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8800" windowHeight="16220" tabRatio="500"/>
  </bookViews>
  <sheets>
    <sheet name="inidce" sheetId="1" r:id="rId1"/>
    <sheet name="RAS" sheetId="6" r:id="rId2"/>
    <sheet name="AS" sheetId="2" r:id="rId3"/>
    <sheet name="PTAS" sheetId="3" r:id="rId4"/>
    <sheet name="HAS" sheetId="4" r:id="rId5"/>
    <sheet name="PTASEJC" sheetId="5" r:id="rId6"/>
    <sheet name="RTL" sheetId="7" r:id="rId7"/>
    <sheet name="PARTL" sheetId="8" r:id="rId8"/>
    <sheet name="w" sheetId="9" r:id="rId9"/>
    <sheet name="rml" sheetId="10" r:id="rId10"/>
    <sheet name="Hoja4" sheetId="11" r:id="rId1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8" l="1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I31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I30" i="8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I28" i="3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</calcChain>
</file>

<file path=xl/sharedStrings.xml><?xml version="1.0" encoding="utf-8"?>
<sst xmlns="http://schemas.openxmlformats.org/spreadsheetml/2006/main" count="273" uniqueCount="73">
  <si>
    <t>miles de personas</t>
  </si>
  <si>
    <t>miles</t>
  </si>
  <si>
    <t>1996</t>
  </si>
  <si>
    <t>1997</t>
  </si>
  <si>
    <t>1998</t>
  </si>
  <si>
    <t>1999</t>
  </si>
  <si>
    <t>2000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</si>
  <si>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</si>
  <si>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</si>
  <si>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</si>
  <si>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</si>
  <si>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</si>
  <si>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</si>
  <si>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</si>
  <si>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</si>
  <si>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</si>
  <si>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</si>
  <si>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</si>
  <si>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</si>
  <si>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</si>
  <si>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</si>
  <si>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</si>
  <si>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</si>
  <si>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</si>
  <si>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</si>
  <si>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Extra-Regio</t>
  </si>
  <si>
    <t>total</t>
  </si>
  <si>
    <t>miles de puestos de trabajo</t>
  </si>
  <si>
    <t>miles de horas</t>
  </si>
  <si>
    <t>miles de euros corrientes</t>
  </si>
  <si>
    <t>España</t>
  </si>
  <si>
    <t>asalariados</t>
  </si>
  <si>
    <t>PTAS</t>
  </si>
  <si>
    <t>puestos de trabajo asalariados</t>
  </si>
  <si>
    <t>AS</t>
  </si>
  <si>
    <t>HAS</t>
  </si>
  <si>
    <t>horas efectivas trabajadas por los asalariados</t>
  </si>
  <si>
    <t>PTASEJC</t>
  </si>
  <si>
    <t>puestos de trabajo asalariados equivalentes a jornada completa</t>
  </si>
  <si>
    <t>RAS precios corrientres</t>
  </si>
  <si>
    <t>remuneración asalariados</t>
  </si>
  <si>
    <t>Rentas totales del trabajo</t>
  </si>
  <si>
    <t>participación corregida del trabajo en el VAB</t>
  </si>
  <si>
    <t>RTL/VAB</t>
  </si>
  <si>
    <t>max</t>
  </si>
  <si>
    <t>min</t>
  </si>
  <si>
    <t>salario medio, w</t>
  </si>
  <si>
    <t>RAS/PTAS</t>
  </si>
  <si>
    <t>remuneración media del trabajo, RML</t>
  </si>
  <si>
    <t>RTL/PT</t>
  </si>
  <si>
    <t>SERIES</t>
  </si>
  <si>
    <t>http://www.fedea.net/datos-economia-regional-y-urbana/</t>
  </si>
  <si>
    <r>
      <t>Referencia:</t>
    </r>
    <r>
      <rPr>
        <sz val="10"/>
        <rFont val="Verdana"/>
      </rPr>
      <t xml:space="preserve"> de la Fuente, A. (2015). "Series enlazadas de Contabilidad Regional para España, 1980-2014. Parte II: Empleo asalariado, rentas del trabajo y salarios medios."</t>
    </r>
  </si>
  <si>
    <t>FEDEA, Estudios sobre la Economía Española no. 2015-21</t>
  </si>
  <si>
    <t>RAS</t>
  </si>
  <si>
    <t>remuneración de asalariados, miles de euros corrientes</t>
  </si>
  <si>
    <t xml:space="preserve">AS: </t>
  </si>
  <si>
    <t>asalariados, miles de personas</t>
  </si>
  <si>
    <t>PTAS:</t>
  </si>
  <si>
    <t>puestos de trabajo asalariados, en miles</t>
  </si>
  <si>
    <t>HAS:</t>
  </si>
  <si>
    <t>horas efectivas trabajadas anualmente por los asalariados, en miles</t>
  </si>
  <si>
    <t>PTASEJC:</t>
  </si>
  <si>
    <t>puestos de trabajo asalariados equivalentes a jornada completa, en miles</t>
  </si>
  <si>
    <t>RTL</t>
  </si>
  <si>
    <t>rentas totales del trabajo, miles de euros corrientes</t>
  </si>
  <si>
    <t>PARTL</t>
  </si>
  <si>
    <t>PARTL:</t>
  </si>
  <si>
    <t>participación corregida del trabajo en el VAB = RTL/VAB</t>
  </si>
  <si>
    <t>w:</t>
  </si>
  <si>
    <t>salario medio = RAS/PTAS</t>
  </si>
  <si>
    <t>rml:</t>
  </si>
  <si>
    <t>remuneración media del trabajo = RTL/PT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</si>
</sst>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0"/>
      <name val="Verdana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Verdana"/>
    </font>
    <font>
      <sz val="10"/>
      <name val="Verdana"/>
    </font>
    <font>
      <b/>
      <i/>
      <sz val="10"/>
      <name val="Verdana"/>
    </font>
    <font>
      <u/>
      <sz val="12"/>
      <color rgb="FF0000FF"/>
      <name val="Calibri"/>
      <family val="2"/>
      <scheme val="minor"/>
    </font>
    <font>
      <b/>
      <sz val="12"/>
      <name val="Palatino"/>
    </font>
    <font>
      <b/>
      <sz val="12"/>
      <color rgb="FF000000"/>
      <name val="Palatin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3" fontId="0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0" fontId="4" fillId="0" borderId="0" xfId="79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</cellXfs>
  <cellStyles count="8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dea.net/da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tabSelected="1" topLeftCell="B1" zoomScale="125" zoomScaleNormal="125" zoomScalePageLayoutView="125" workbookViewId="0">
      <selection activeCell="B14" sqref="A14:XFD14"/>
    </sheetView>
  </sheetViews>
  <sheetFormatPr baseColWidth="10" defaultRowHeight="15" x14ac:dyDescent="0"/>
  <sheetData>
    <row r="2" spans="2:7">
      <c r="B2" s="9"/>
      <c r="C2" s="9"/>
      <c r="D2" s="9"/>
      <c r="E2" s="9"/>
      <c r="F2" s="9"/>
      <c r="G2" s="9"/>
    </row>
    <row r="3" spans="2:7">
      <c r="B3" s="9"/>
      <c r="C3" s="10" t="s">
        <v>50</v>
      </c>
      <c r="D3" s="11"/>
      <c r="E3" s="11"/>
      <c r="F3" s="9"/>
      <c r="G3" s="9"/>
    </row>
    <row r="4" spans="2:7">
      <c r="B4" s="9"/>
      <c r="C4" s="11"/>
      <c r="D4" s="11"/>
      <c r="E4" s="11"/>
      <c r="F4" s="9"/>
      <c r="G4" s="9"/>
    </row>
    <row r="5" spans="2:7">
      <c r="B5" s="9"/>
      <c r="C5" s="12" t="s">
        <v>54</v>
      </c>
      <c r="D5" s="11" t="s">
        <v>55</v>
      </c>
      <c r="E5" s="11"/>
      <c r="F5" s="11"/>
      <c r="G5" s="9"/>
    </row>
    <row r="6" spans="2:7">
      <c r="B6" s="9"/>
      <c r="C6" s="12" t="s">
        <v>56</v>
      </c>
      <c r="D6" s="11" t="s">
        <v>57</v>
      </c>
      <c r="E6" s="11"/>
      <c r="F6" s="11"/>
      <c r="G6" s="9"/>
    </row>
    <row r="7" spans="2:7">
      <c r="B7" s="9"/>
      <c r="C7" s="12" t="s">
        <v>58</v>
      </c>
      <c r="D7" s="11" t="s">
        <v>59</v>
      </c>
      <c r="E7" s="11"/>
      <c r="F7" s="11"/>
      <c r="G7" s="9"/>
    </row>
    <row r="8" spans="2:7">
      <c r="B8" s="9"/>
      <c r="C8" s="12" t="s">
        <v>60</v>
      </c>
      <c r="D8" s="11" t="s">
        <v>61</v>
      </c>
      <c r="E8" s="11"/>
      <c r="F8" s="11"/>
      <c r="G8" s="11"/>
    </row>
    <row r="9" spans="2:7">
      <c r="B9" s="9"/>
      <c r="C9" s="12" t="s">
        <v>62</v>
      </c>
      <c r="D9" s="11" t="s">
        <v>63</v>
      </c>
      <c r="E9" s="11"/>
      <c r="F9" s="11"/>
      <c r="G9" s="11"/>
    </row>
    <row r="10" spans="2:7">
      <c r="B10" s="9"/>
      <c r="C10" s="13" t="s">
        <v>64</v>
      </c>
      <c r="D10" s="11" t="s">
        <v>65</v>
      </c>
      <c r="E10" s="11"/>
      <c r="F10" s="11"/>
      <c r="G10" s="11"/>
    </row>
    <row r="11" spans="2:7">
      <c r="C11" s="12" t="s">
        <v>67</v>
      </c>
      <c r="D11" s="11" t="s">
        <v>68</v>
      </c>
    </row>
    <row r="12" spans="2:7">
      <c r="B12" s="9"/>
      <c r="C12" s="13" t="s">
        <v>69</v>
      </c>
      <c r="D12" s="11" t="s">
        <v>70</v>
      </c>
      <c r="E12" s="11"/>
      <c r="F12" s="11"/>
      <c r="G12" s="11"/>
    </row>
    <row r="13" spans="2:7">
      <c r="B13" s="9"/>
      <c r="C13" s="13" t="s">
        <v>71</v>
      </c>
      <c r="D13" s="11" t="s">
        <v>72</v>
      </c>
      <c r="E13" s="11"/>
      <c r="F13" s="9"/>
      <c r="G13" s="9"/>
    </row>
    <row r="14" spans="2:7">
      <c r="B14" s="9"/>
      <c r="C14" s="13"/>
      <c r="D14" s="11"/>
      <c r="E14" s="11"/>
      <c r="F14" s="9"/>
      <c r="G14" s="9"/>
    </row>
    <row r="15" spans="2:7">
      <c r="B15" s="9"/>
      <c r="C15" s="11"/>
      <c r="D15" s="11"/>
      <c r="E15" s="11"/>
      <c r="F15" s="9"/>
      <c r="G15" s="9"/>
    </row>
    <row r="16" spans="2:7">
      <c r="B16" s="9"/>
      <c r="C16" s="10" t="s">
        <v>52</v>
      </c>
      <c r="D16" s="10"/>
      <c r="E16" s="10"/>
      <c r="F16" s="10"/>
      <c r="G16" s="10"/>
    </row>
    <row r="17" spans="2:7">
      <c r="B17" s="9"/>
      <c r="C17" s="11" t="s">
        <v>53</v>
      </c>
      <c r="D17" s="11"/>
      <c r="E17" s="11"/>
      <c r="F17" s="11"/>
      <c r="G17" s="11"/>
    </row>
    <row r="18" spans="2:7">
      <c r="B18" s="9"/>
      <c r="C18" s="15" t="s">
        <v>51</v>
      </c>
      <c r="D18" s="14"/>
      <c r="E18" s="14"/>
      <c r="F18" s="14"/>
      <c r="G18" s="14"/>
    </row>
    <row r="19" spans="2:7">
      <c r="B19" s="9"/>
      <c r="C19" s="11"/>
      <c r="D19" s="11"/>
      <c r="E19" s="11"/>
      <c r="F19" s="9"/>
      <c r="G19" s="9"/>
    </row>
    <row r="20" spans="2:7">
      <c r="B20" s="9"/>
      <c r="C20" s="16"/>
      <c r="D20" s="17"/>
      <c r="E20" s="11"/>
      <c r="F20" s="9"/>
      <c r="G20" s="9"/>
    </row>
  </sheetData>
  <hyperlinks>
    <hyperlink ref="C18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2" zoomScale="125" zoomScaleNormal="125" zoomScalePageLayoutView="125" workbookViewId="0">
      <pane xSplit="17560" topLeftCell="AI1"/>
      <selection activeCell="D10" sqref="D10"/>
      <selection pane="topRight" activeCell="AK27" sqref="AK27"/>
    </sheetView>
  </sheetViews>
  <sheetFormatPr baseColWidth="10" defaultRowHeight="15" x14ac:dyDescent="0"/>
  <sheetData>
    <row r="3" spans="2:37">
      <c r="B3" t="s">
        <v>48</v>
      </c>
    </row>
    <row r="4" spans="2:37">
      <c r="B4" t="s">
        <v>49</v>
      </c>
    </row>
    <row r="7" spans="2:37">
      <c r="H7" s="6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2</v>
      </c>
      <c r="T8" s="2" t="s">
        <v>3</v>
      </c>
      <c r="U8" s="2" t="s">
        <v>4</v>
      </c>
      <c r="V8" s="2" t="s">
        <v>5</v>
      </c>
      <c r="W8" s="2" t="s">
        <v>6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7</v>
      </c>
      <c r="C9" s="6"/>
      <c r="D9" s="6"/>
      <c r="E9" s="6"/>
      <c r="F9" s="6"/>
      <c r="G9" s="6"/>
      <c r="H9" s="6"/>
      <c r="I9" s="5">
        <v>8804.5548015471686</v>
      </c>
      <c r="J9" s="5">
        <v>9597.7974663119585</v>
      </c>
      <c r="K9" s="5">
        <v>10202.316308265279</v>
      </c>
      <c r="L9" s="5">
        <v>11015.115077811548</v>
      </c>
      <c r="M9" s="5">
        <v>12137.658601236779</v>
      </c>
      <c r="N9" s="5">
        <v>13368.332108306318</v>
      </c>
      <c r="O9" s="5">
        <v>14833.695860616599</v>
      </c>
      <c r="P9" s="5">
        <v>15897.498054617376</v>
      </c>
      <c r="Q9" s="5">
        <v>16633.054634718428</v>
      </c>
      <c r="R9" s="5">
        <v>17179.395151618068</v>
      </c>
      <c r="S9" s="5">
        <v>17516.004284439387</v>
      </c>
      <c r="T9" s="5">
        <v>17896.089953476461</v>
      </c>
      <c r="U9" s="5">
        <v>18268.196339560403</v>
      </c>
      <c r="V9" s="5">
        <v>18699.294259772858</v>
      </c>
      <c r="W9" s="5">
        <v>19016.738413379098</v>
      </c>
      <c r="X9" s="5">
        <v>19716.286545182385</v>
      </c>
      <c r="Y9" s="5">
        <v>20542.382227379807</v>
      </c>
      <c r="Z9" s="5">
        <v>21154.390409757529</v>
      </c>
      <c r="AA9" s="5">
        <v>21628.452276073916</v>
      </c>
      <c r="AB9" s="5">
        <v>22254.916935453577</v>
      </c>
      <c r="AC9" s="5">
        <v>23110.562991771225</v>
      </c>
      <c r="AD9" s="5">
        <v>24171.388172529227</v>
      </c>
      <c r="AE9" s="5">
        <v>25820.574487127455</v>
      </c>
      <c r="AF9" s="5">
        <v>26970.014562580731</v>
      </c>
      <c r="AG9" s="5">
        <v>26961.482455675272</v>
      </c>
      <c r="AH9" s="5">
        <v>27396.045498947995</v>
      </c>
      <c r="AI9" s="5">
        <v>26789.142990783097</v>
      </c>
      <c r="AJ9" s="5">
        <v>26751.720326672727</v>
      </c>
      <c r="AK9" s="7"/>
    </row>
    <row r="10" spans="2:37">
      <c r="B10" t="s">
        <v>8</v>
      </c>
      <c r="C10" s="6"/>
      <c r="D10" s="6"/>
      <c r="E10" s="6"/>
      <c r="F10" s="6"/>
      <c r="G10" s="6"/>
      <c r="H10" s="6"/>
      <c r="I10" s="5">
        <v>9858.1222491660756</v>
      </c>
      <c r="J10" s="5">
        <v>10708.262088541966</v>
      </c>
      <c r="K10" s="5">
        <v>11570.404879960321</v>
      </c>
      <c r="L10" s="5">
        <v>12296.100427072171</v>
      </c>
      <c r="M10" s="5">
        <v>13523.235060989762</v>
      </c>
      <c r="N10" s="5">
        <v>14657.370274635379</v>
      </c>
      <c r="O10" s="5">
        <v>15885.522166948445</v>
      </c>
      <c r="P10" s="5">
        <v>16826.323768857386</v>
      </c>
      <c r="Q10" s="5">
        <v>17407.591744718084</v>
      </c>
      <c r="R10" s="5">
        <v>17981.650132478066</v>
      </c>
      <c r="S10" s="5">
        <v>18874.157258180632</v>
      </c>
      <c r="T10" s="5">
        <v>19144.199529752357</v>
      </c>
      <c r="U10" s="5">
        <v>19755.495405300055</v>
      </c>
      <c r="V10" s="5">
        <v>20473.289984509553</v>
      </c>
      <c r="W10" s="5">
        <v>20999.028809113941</v>
      </c>
      <c r="X10" s="5">
        <v>21816.507663442997</v>
      </c>
      <c r="Y10" s="5">
        <v>22559.980997394894</v>
      </c>
      <c r="Z10" s="5">
        <v>23381.163208017504</v>
      </c>
      <c r="AA10" s="5">
        <v>23870.981585306967</v>
      </c>
      <c r="AB10" s="5">
        <v>24464.692498439865</v>
      </c>
      <c r="AC10" s="5">
        <v>25306.810067191254</v>
      </c>
      <c r="AD10" s="5">
        <v>26494.21074153727</v>
      </c>
      <c r="AE10" s="5">
        <v>28220.924201266334</v>
      </c>
      <c r="AF10" s="5">
        <v>29148.096003863015</v>
      </c>
      <c r="AG10" s="5">
        <v>29445.884322985268</v>
      </c>
      <c r="AH10" s="5">
        <v>29638.177546430354</v>
      </c>
      <c r="AI10" s="5">
        <v>28771.66580995499</v>
      </c>
      <c r="AJ10" s="5">
        <v>28670.836533938476</v>
      </c>
      <c r="AK10" s="7"/>
    </row>
    <row r="11" spans="2:37">
      <c r="B11" t="s">
        <v>9</v>
      </c>
      <c r="C11" s="6"/>
      <c r="D11" s="6"/>
      <c r="E11" s="6"/>
      <c r="F11" s="6"/>
      <c r="G11" s="6"/>
      <c r="H11" s="6"/>
      <c r="I11" s="5">
        <v>10350.622061885539</v>
      </c>
      <c r="J11" s="5">
        <v>10652.71115082801</v>
      </c>
      <c r="K11" s="5">
        <v>11495.343897332667</v>
      </c>
      <c r="L11" s="5">
        <v>12350.035001660233</v>
      </c>
      <c r="M11" s="5">
        <v>13662.238411472192</v>
      </c>
      <c r="N11" s="5">
        <v>15083.362370086377</v>
      </c>
      <c r="O11" s="5">
        <v>16891.751078190442</v>
      </c>
      <c r="P11" s="5">
        <v>17567.377953797062</v>
      </c>
      <c r="Q11" s="5">
        <v>18266.734155039656</v>
      </c>
      <c r="R11" s="5">
        <v>18388.901377775044</v>
      </c>
      <c r="S11" s="5">
        <v>18688.562830623847</v>
      </c>
      <c r="T11" s="5">
        <v>19198.007146066611</v>
      </c>
      <c r="U11" s="5">
        <v>19969.173364433376</v>
      </c>
      <c r="V11" s="5">
        <v>20573.84414756683</v>
      </c>
      <c r="W11" s="5">
        <v>21123.820214226071</v>
      </c>
      <c r="X11" s="5">
        <v>22151.768360518097</v>
      </c>
      <c r="Y11" s="5">
        <v>23161.915224487337</v>
      </c>
      <c r="Z11" s="5">
        <v>23763.194129879415</v>
      </c>
      <c r="AA11" s="5">
        <v>24611.524884274721</v>
      </c>
      <c r="AB11" s="5">
        <v>25358.212522268776</v>
      </c>
      <c r="AC11" s="5">
        <v>26370.684133482151</v>
      </c>
      <c r="AD11" s="5">
        <v>27644.658278415205</v>
      </c>
      <c r="AE11" s="5">
        <v>29070.072399146065</v>
      </c>
      <c r="AF11" s="5">
        <v>29807.641145840691</v>
      </c>
      <c r="AG11" s="5">
        <v>30626.474470785313</v>
      </c>
      <c r="AH11" s="5">
        <v>30384.06778542859</v>
      </c>
      <c r="AI11" s="5">
        <v>29740.084153661424</v>
      </c>
      <c r="AJ11" s="5">
        <v>29581.395353897362</v>
      </c>
      <c r="AK11" s="7"/>
    </row>
    <row r="12" spans="2:37">
      <c r="B12" t="s">
        <v>10</v>
      </c>
      <c r="C12" s="6"/>
      <c r="D12" s="6"/>
      <c r="E12" s="6"/>
      <c r="F12" s="6"/>
      <c r="G12" s="6"/>
      <c r="H12" s="6"/>
      <c r="I12" s="5">
        <v>10716.539789957895</v>
      </c>
      <c r="J12" s="5">
        <v>11728.771544477077</v>
      </c>
      <c r="K12" s="5">
        <v>12416.919992431895</v>
      </c>
      <c r="L12" s="5">
        <v>13523.249820373992</v>
      </c>
      <c r="M12" s="5">
        <v>14685.902122281208</v>
      </c>
      <c r="N12" s="5">
        <v>15993.633065652888</v>
      </c>
      <c r="O12" s="5">
        <v>17558.665577061747</v>
      </c>
      <c r="P12" s="5">
        <v>18210.850273730328</v>
      </c>
      <c r="Q12" s="5">
        <v>18867.652369472362</v>
      </c>
      <c r="R12" s="5">
        <v>19284.99260199325</v>
      </c>
      <c r="S12" s="5">
        <v>19903.685582623097</v>
      </c>
      <c r="T12" s="5">
        <v>20190.537683460087</v>
      </c>
      <c r="U12" s="5">
        <v>20137.957158812591</v>
      </c>
      <c r="V12" s="5">
        <v>20165.375496328426</v>
      </c>
      <c r="W12" s="5">
        <v>20275.185265314041</v>
      </c>
      <c r="X12" s="5">
        <v>21183.043309315774</v>
      </c>
      <c r="Y12" s="5">
        <v>22563.871136003007</v>
      </c>
      <c r="Z12" s="5">
        <v>23045.639141794596</v>
      </c>
      <c r="AA12" s="5">
        <v>24211.354661102756</v>
      </c>
      <c r="AB12" s="5">
        <v>24497.891786361986</v>
      </c>
      <c r="AC12" s="5">
        <v>24928.339520893529</v>
      </c>
      <c r="AD12" s="5">
        <v>25649.721472059366</v>
      </c>
      <c r="AE12" s="5">
        <v>27189.441669195414</v>
      </c>
      <c r="AF12" s="5">
        <v>27936.522310663146</v>
      </c>
      <c r="AG12" s="5">
        <v>28343.511154458014</v>
      </c>
      <c r="AH12" s="5">
        <v>28862.686733983319</v>
      </c>
      <c r="AI12" s="5">
        <v>28145.12767320278</v>
      </c>
      <c r="AJ12" s="5">
        <v>28403.139740120529</v>
      </c>
      <c r="AK12" s="7"/>
    </row>
    <row r="13" spans="2:37">
      <c r="B13" t="s">
        <v>11</v>
      </c>
      <c r="C13" s="6"/>
      <c r="D13" s="6"/>
      <c r="E13" s="6"/>
      <c r="F13" s="6"/>
      <c r="G13" s="6"/>
      <c r="H13" s="6"/>
      <c r="I13" s="5">
        <v>10056.1210546926</v>
      </c>
      <c r="J13" s="5">
        <v>11027.078749819299</v>
      </c>
      <c r="K13" s="5">
        <v>11739.817727195317</v>
      </c>
      <c r="L13" s="5">
        <v>12740.341885717842</v>
      </c>
      <c r="M13" s="5">
        <v>13738.761925394812</v>
      </c>
      <c r="N13" s="5">
        <v>15205.688102743063</v>
      </c>
      <c r="O13" s="5">
        <v>16850.047366320054</v>
      </c>
      <c r="P13" s="5">
        <v>17363.135595104901</v>
      </c>
      <c r="Q13" s="5">
        <v>17355.768091324051</v>
      </c>
      <c r="R13" s="5">
        <v>18620.25512734853</v>
      </c>
      <c r="S13" s="5">
        <v>19325.713503162213</v>
      </c>
      <c r="T13" s="5">
        <v>19471.9644208348</v>
      </c>
      <c r="U13" s="5">
        <v>19683.864490544962</v>
      </c>
      <c r="V13" s="5">
        <v>19790.265812555263</v>
      </c>
      <c r="W13" s="5">
        <v>20174.881124975465</v>
      </c>
      <c r="X13" s="5">
        <v>20992.102212452057</v>
      </c>
      <c r="Y13" s="5">
        <v>22338.993785683731</v>
      </c>
      <c r="Z13" s="5">
        <v>22980.911876557682</v>
      </c>
      <c r="AA13" s="5">
        <v>23097.253904683228</v>
      </c>
      <c r="AB13" s="5">
        <v>23839.208490148983</v>
      </c>
      <c r="AC13" s="5">
        <v>24054.126965285661</v>
      </c>
      <c r="AD13" s="5">
        <v>24950.80545997529</v>
      </c>
      <c r="AE13" s="5">
        <v>26736.678832529476</v>
      </c>
      <c r="AF13" s="5">
        <v>27727.111857244287</v>
      </c>
      <c r="AG13" s="5">
        <v>27762.285881861495</v>
      </c>
      <c r="AH13" s="5">
        <v>28098.136701283252</v>
      </c>
      <c r="AI13" s="5">
        <v>27488.004431734753</v>
      </c>
      <c r="AJ13" s="5">
        <v>27625.641090501431</v>
      </c>
      <c r="AK13" s="7"/>
    </row>
    <row r="14" spans="2:37">
      <c r="B14" t="s">
        <v>12</v>
      </c>
      <c r="C14" s="6"/>
      <c r="D14" s="6"/>
      <c r="E14" s="6"/>
      <c r="F14" s="6"/>
      <c r="G14" s="6"/>
      <c r="H14" s="6"/>
      <c r="I14" s="5">
        <v>8998.875476105979</v>
      </c>
      <c r="J14" s="5">
        <v>9902.6703908270683</v>
      </c>
      <c r="K14" s="5">
        <v>10806.061697799825</v>
      </c>
      <c r="L14" s="5">
        <v>11494.75779834403</v>
      </c>
      <c r="M14" s="5">
        <v>12615.788123619886</v>
      </c>
      <c r="N14" s="5">
        <v>14033.539582242987</v>
      </c>
      <c r="O14" s="5">
        <v>15866.644434775455</v>
      </c>
      <c r="P14" s="5">
        <v>16439.713064417516</v>
      </c>
      <c r="Q14" s="5">
        <v>16831.62569886219</v>
      </c>
      <c r="R14" s="5">
        <v>17926.502770811738</v>
      </c>
      <c r="S14" s="5">
        <v>18722.911543212907</v>
      </c>
      <c r="T14" s="5">
        <v>19218.85790481625</v>
      </c>
      <c r="U14" s="5">
        <v>19959.431518252815</v>
      </c>
      <c r="V14" s="5">
        <v>20688.32171822821</v>
      </c>
      <c r="W14" s="5">
        <v>21094.356195707474</v>
      </c>
      <c r="X14" s="5">
        <v>21714.371528399079</v>
      </c>
      <c r="Y14" s="5">
        <v>22426.229002739052</v>
      </c>
      <c r="Z14" s="5">
        <v>23240.067262490793</v>
      </c>
      <c r="AA14" s="5">
        <v>23978.979304035696</v>
      </c>
      <c r="AB14" s="5">
        <v>24400.508278930902</v>
      </c>
      <c r="AC14" s="5">
        <v>25406.729418523493</v>
      </c>
      <c r="AD14" s="5">
        <v>26511.524543099818</v>
      </c>
      <c r="AE14" s="5">
        <v>28246.974929838943</v>
      </c>
      <c r="AF14" s="5">
        <v>28719.97824443331</v>
      </c>
      <c r="AG14" s="5">
        <v>29361.004999468132</v>
      </c>
      <c r="AH14" s="5">
        <v>29609.910250561537</v>
      </c>
      <c r="AI14" s="5">
        <v>28805.753152985111</v>
      </c>
      <c r="AJ14" s="5">
        <v>28909.683994436793</v>
      </c>
      <c r="AK14" s="7"/>
    </row>
    <row r="15" spans="2:37">
      <c r="B15" t="s">
        <v>13</v>
      </c>
      <c r="C15" s="6"/>
      <c r="D15" s="6"/>
      <c r="E15" s="6"/>
      <c r="F15" s="6"/>
      <c r="G15" s="6"/>
      <c r="H15" s="6"/>
      <c r="I15" s="5">
        <v>9025.7423132764216</v>
      </c>
      <c r="J15" s="5">
        <v>9349.7392273120095</v>
      </c>
      <c r="K15" s="5">
        <v>9988.1916946288402</v>
      </c>
      <c r="L15" s="5">
        <v>10768.507392819252</v>
      </c>
      <c r="M15" s="5">
        <v>11746.539649847351</v>
      </c>
      <c r="N15" s="5">
        <v>12873.722455637873</v>
      </c>
      <c r="O15" s="5">
        <v>14586.976058396274</v>
      </c>
      <c r="P15" s="5">
        <v>15194.223437576664</v>
      </c>
      <c r="Q15" s="5">
        <v>15854.638310616963</v>
      </c>
      <c r="R15" s="5">
        <v>16084.603754957287</v>
      </c>
      <c r="S15" s="5">
        <v>17279.447302622775</v>
      </c>
      <c r="T15" s="5">
        <v>17778.233428193642</v>
      </c>
      <c r="U15" s="5">
        <v>18344.707432542291</v>
      </c>
      <c r="V15" s="5">
        <v>18999.612947304628</v>
      </c>
      <c r="W15" s="5">
        <v>19793.619505929248</v>
      </c>
      <c r="X15" s="5">
        <v>20474.157155654491</v>
      </c>
      <c r="Y15" s="5">
        <v>21360.732897016176</v>
      </c>
      <c r="Z15" s="5">
        <v>21961.608238446071</v>
      </c>
      <c r="AA15" s="5">
        <v>22686.121177316385</v>
      </c>
      <c r="AB15" s="5">
        <v>23277.559171352666</v>
      </c>
      <c r="AC15" s="5">
        <v>24000.134538913524</v>
      </c>
      <c r="AD15" s="5">
        <v>25033.840149686799</v>
      </c>
      <c r="AE15" s="5">
        <v>26401.598730524052</v>
      </c>
      <c r="AF15" s="5">
        <v>27459.484252627037</v>
      </c>
      <c r="AG15" s="5">
        <v>27743.927516553951</v>
      </c>
      <c r="AH15" s="5">
        <v>27874.84789280804</v>
      </c>
      <c r="AI15" s="5">
        <v>27416.899292156842</v>
      </c>
      <c r="AJ15" s="5">
        <v>27526.761458481113</v>
      </c>
      <c r="AK15" s="7"/>
    </row>
    <row r="16" spans="2:37">
      <c r="B16" t="s">
        <v>14</v>
      </c>
      <c r="C16" s="6"/>
      <c r="D16" s="6"/>
      <c r="E16" s="6"/>
      <c r="F16" s="6"/>
      <c r="G16" s="6"/>
      <c r="H16" s="6"/>
      <c r="I16" s="5">
        <v>7763.8304014560217</v>
      </c>
      <c r="J16" s="5">
        <v>8427.5875764624689</v>
      </c>
      <c r="K16" s="5">
        <v>8991.8729958705371</v>
      </c>
      <c r="L16" s="5">
        <v>9713.0569753022901</v>
      </c>
      <c r="M16" s="5">
        <v>10777.88823628548</v>
      </c>
      <c r="N16" s="5">
        <v>11974.584594879561</v>
      </c>
      <c r="O16" s="5">
        <v>12858.248851516548</v>
      </c>
      <c r="P16" s="5">
        <v>14131.549859835517</v>
      </c>
      <c r="Q16" s="5">
        <v>14945.466690982159</v>
      </c>
      <c r="R16" s="5">
        <v>15301.759386107098</v>
      </c>
      <c r="S16" s="5">
        <v>16155.268075797745</v>
      </c>
      <c r="T16" s="5">
        <v>16368.117270001036</v>
      </c>
      <c r="U16" s="5">
        <v>16742.655485445281</v>
      </c>
      <c r="V16" s="5">
        <v>17291.902013426999</v>
      </c>
      <c r="W16" s="5">
        <v>17824.080016659675</v>
      </c>
      <c r="X16" s="5">
        <v>18692.057802638923</v>
      </c>
      <c r="Y16" s="5">
        <v>19421.86631251033</v>
      </c>
      <c r="Z16" s="5">
        <v>20294.679700295139</v>
      </c>
      <c r="AA16" s="5">
        <v>21066.281268534614</v>
      </c>
      <c r="AB16" s="5">
        <v>21849.263493050676</v>
      </c>
      <c r="AC16" s="5">
        <v>22899.886141700961</v>
      </c>
      <c r="AD16" s="5">
        <v>23990.281116180431</v>
      </c>
      <c r="AE16" s="5">
        <v>25784.940436365167</v>
      </c>
      <c r="AF16" s="5">
        <v>27317.915047131421</v>
      </c>
      <c r="AG16" s="5">
        <v>27984.821030499174</v>
      </c>
      <c r="AH16" s="5">
        <v>27954.940303790816</v>
      </c>
      <c r="AI16" s="5">
        <v>27000.577615939415</v>
      </c>
      <c r="AJ16" s="5">
        <v>27075.254405996435</v>
      </c>
      <c r="AK16" s="7"/>
    </row>
    <row r="17" spans="2:37">
      <c r="B17" t="s">
        <v>15</v>
      </c>
      <c r="C17" s="6"/>
      <c r="D17" s="6"/>
      <c r="E17" s="6"/>
      <c r="F17" s="6"/>
      <c r="G17" s="6"/>
      <c r="H17" s="6"/>
      <c r="I17" s="5">
        <v>11140.581124898523</v>
      </c>
      <c r="J17" s="5">
        <v>12000.643765137571</v>
      </c>
      <c r="K17" s="5">
        <v>12910.876673267529</v>
      </c>
      <c r="L17" s="5">
        <v>13894.100348103446</v>
      </c>
      <c r="M17" s="5">
        <v>15234.446035466262</v>
      </c>
      <c r="N17" s="5">
        <v>16791.996603980086</v>
      </c>
      <c r="O17" s="5">
        <v>18411.875272589201</v>
      </c>
      <c r="P17" s="5">
        <v>19617.123896058078</v>
      </c>
      <c r="Q17" s="5">
        <v>19821.358708221094</v>
      </c>
      <c r="R17" s="5">
        <v>20348.647727047519</v>
      </c>
      <c r="S17" s="5">
        <v>21040.895224184122</v>
      </c>
      <c r="T17" s="5">
        <v>21416.62690815403</v>
      </c>
      <c r="U17" s="5">
        <v>21912.372431958611</v>
      </c>
      <c r="V17" s="5">
        <v>22373.525189683503</v>
      </c>
      <c r="W17" s="5">
        <v>23168.012055224826</v>
      </c>
      <c r="X17" s="5">
        <v>23995.031188912555</v>
      </c>
      <c r="Y17" s="5">
        <v>24756.467564721268</v>
      </c>
      <c r="Z17" s="5">
        <v>25504.169176378378</v>
      </c>
      <c r="AA17" s="5">
        <v>26027.598884178951</v>
      </c>
      <c r="AB17" s="5">
        <v>26764.356313802531</v>
      </c>
      <c r="AC17" s="5">
        <v>27700.760241367603</v>
      </c>
      <c r="AD17" s="5">
        <v>29222.22258460927</v>
      </c>
      <c r="AE17" s="5">
        <v>30835.518083611576</v>
      </c>
      <c r="AF17" s="5">
        <v>31805.91443773151</v>
      </c>
      <c r="AG17" s="5">
        <v>31982.017348391324</v>
      </c>
      <c r="AH17" s="5">
        <v>31941.886984749512</v>
      </c>
      <c r="AI17" s="5">
        <v>31651.168356031281</v>
      </c>
      <c r="AJ17" s="5">
        <v>31714.327595459665</v>
      </c>
      <c r="AK17" s="7"/>
    </row>
    <row r="18" spans="2:37">
      <c r="B18" t="s">
        <v>16</v>
      </c>
      <c r="C18" s="6"/>
      <c r="D18" s="6"/>
      <c r="E18" s="6"/>
      <c r="F18" s="6"/>
      <c r="G18" s="6"/>
      <c r="H18" s="6"/>
      <c r="I18" s="5">
        <v>8936.2222464054139</v>
      </c>
      <c r="J18" s="5">
        <v>9554.6979757489516</v>
      </c>
      <c r="K18" s="5">
        <v>10159.7716747208</v>
      </c>
      <c r="L18" s="5">
        <v>10888.287594409467</v>
      </c>
      <c r="M18" s="5">
        <v>12099.295134425252</v>
      </c>
      <c r="N18" s="5">
        <v>13400.932500712264</v>
      </c>
      <c r="O18" s="5">
        <v>14654.250980013094</v>
      </c>
      <c r="P18" s="5">
        <v>15909.041197854438</v>
      </c>
      <c r="Q18" s="5">
        <v>16499.455060925364</v>
      </c>
      <c r="R18" s="5">
        <v>17062.554144213333</v>
      </c>
      <c r="S18" s="5">
        <v>18051.281790853762</v>
      </c>
      <c r="T18" s="5">
        <v>18585.243372243811</v>
      </c>
      <c r="U18" s="5">
        <v>19057.849559391194</v>
      </c>
      <c r="V18" s="5">
        <v>19300.305780847033</v>
      </c>
      <c r="W18" s="5">
        <v>19745.937602892547</v>
      </c>
      <c r="X18" s="5">
        <v>20556.318243116646</v>
      </c>
      <c r="Y18" s="5">
        <v>21097.272756137922</v>
      </c>
      <c r="Z18" s="5">
        <v>21644.922383494835</v>
      </c>
      <c r="AA18" s="5">
        <v>22073.866395085213</v>
      </c>
      <c r="AB18" s="5">
        <v>22711.453027308857</v>
      </c>
      <c r="AC18" s="5">
        <v>23473.324079304552</v>
      </c>
      <c r="AD18" s="5">
        <v>24472.523657009413</v>
      </c>
      <c r="AE18" s="5">
        <v>26323.731168335602</v>
      </c>
      <c r="AF18" s="5">
        <v>27714.376637500078</v>
      </c>
      <c r="AG18" s="5">
        <v>27893.579734540202</v>
      </c>
      <c r="AH18" s="5">
        <v>28044.197182920638</v>
      </c>
      <c r="AI18" s="5">
        <v>27375.864735868734</v>
      </c>
      <c r="AJ18" s="5">
        <v>27445.21424414391</v>
      </c>
      <c r="AK18" s="7"/>
    </row>
    <row r="19" spans="2:37">
      <c r="B19" t="s">
        <v>17</v>
      </c>
      <c r="C19" s="6"/>
      <c r="D19" s="6"/>
      <c r="E19" s="6"/>
      <c r="F19" s="6"/>
      <c r="G19" s="6"/>
      <c r="H19" s="6"/>
      <c r="I19" s="5">
        <v>7281.0900571695138</v>
      </c>
      <c r="J19" s="5">
        <v>7992.1597232007362</v>
      </c>
      <c r="K19" s="5">
        <v>8569.4345375304711</v>
      </c>
      <c r="L19" s="5">
        <v>9390.3487556971577</v>
      </c>
      <c r="M19" s="5">
        <v>10295.47217046524</v>
      </c>
      <c r="N19" s="5">
        <v>11686.32696952438</v>
      </c>
      <c r="O19" s="5">
        <v>12872.352482327125</v>
      </c>
      <c r="P19" s="5">
        <v>13354.319482409614</v>
      </c>
      <c r="Q19" s="5">
        <v>13625.462821882966</v>
      </c>
      <c r="R19" s="5">
        <v>14139.681790632356</v>
      </c>
      <c r="S19" s="5">
        <v>15102.228411031245</v>
      </c>
      <c r="T19" s="5">
        <v>15894.018502782297</v>
      </c>
      <c r="U19" s="5">
        <v>16224.176008050677</v>
      </c>
      <c r="V19" s="5">
        <v>16535.711522731897</v>
      </c>
      <c r="W19" s="5">
        <v>17041.411979282475</v>
      </c>
      <c r="X19" s="5">
        <v>17954.843792266351</v>
      </c>
      <c r="Y19" s="5">
        <v>18638.353531423665</v>
      </c>
      <c r="Z19" s="5">
        <v>19399.316362298752</v>
      </c>
      <c r="AA19" s="5">
        <v>20060.798343171809</v>
      </c>
      <c r="AB19" s="5">
        <v>20804.676929035002</v>
      </c>
      <c r="AC19" s="5">
        <v>21849.722653172281</v>
      </c>
      <c r="AD19" s="5">
        <v>22963.255179357984</v>
      </c>
      <c r="AE19" s="5">
        <v>24441.065652297013</v>
      </c>
      <c r="AF19" s="5">
        <v>25515.932306571107</v>
      </c>
      <c r="AG19" s="5">
        <v>26054.384167863482</v>
      </c>
      <c r="AH19" s="5">
        <v>26177.250652997511</v>
      </c>
      <c r="AI19" s="5">
        <v>25495.932682010232</v>
      </c>
      <c r="AJ19" s="5">
        <v>25935.353849050061</v>
      </c>
      <c r="AK19" s="7"/>
    </row>
    <row r="20" spans="2:37">
      <c r="B20" t="s">
        <v>18</v>
      </c>
      <c r="C20" s="6"/>
      <c r="D20" s="6"/>
      <c r="E20" s="6"/>
      <c r="F20" s="6"/>
      <c r="G20" s="6"/>
      <c r="H20" s="6"/>
      <c r="I20" s="5">
        <v>8020.555251715029</v>
      </c>
      <c r="J20" s="5">
        <v>8646.3509225749131</v>
      </c>
      <c r="K20" s="5">
        <v>8977.469270567266</v>
      </c>
      <c r="L20" s="5">
        <v>9568.1500034111014</v>
      </c>
      <c r="M20" s="5">
        <v>10647.642266332363</v>
      </c>
      <c r="N20" s="5">
        <v>12003.016754580056</v>
      </c>
      <c r="O20" s="5">
        <v>13131.46222183498</v>
      </c>
      <c r="P20" s="5">
        <v>14026.019354465458</v>
      </c>
      <c r="Q20" s="5">
        <v>14604.356913827938</v>
      </c>
      <c r="R20" s="5">
        <v>15067.097879332447</v>
      </c>
      <c r="S20" s="5">
        <v>16030.016290112819</v>
      </c>
      <c r="T20" s="5">
        <v>16781.85010855869</v>
      </c>
      <c r="U20" s="5">
        <v>17398.813103110693</v>
      </c>
      <c r="V20" s="5">
        <v>17966.366649636722</v>
      </c>
      <c r="W20" s="5">
        <v>18792.935911394114</v>
      </c>
      <c r="X20" s="5">
        <v>19495.75501882036</v>
      </c>
      <c r="Y20" s="5">
        <v>20225.505608428299</v>
      </c>
      <c r="Z20" s="5">
        <v>20918.635473087619</v>
      </c>
      <c r="AA20" s="5">
        <v>21513.778987301725</v>
      </c>
      <c r="AB20" s="5">
        <v>22265.626140571538</v>
      </c>
      <c r="AC20" s="5">
        <v>22974.023150076588</v>
      </c>
      <c r="AD20" s="5">
        <v>24003.755177969775</v>
      </c>
      <c r="AE20" s="5">
        <v>25459.601737700912</v>
      </c>
      <c r="AF20" s="5">
        <v>26748.559690346774</v>
      </c>
      <c r="AG20" s="5">
        <v>27002.373496548153</v>
      </c>
      <c r="AH20" s="5">
        <v>27140.338877145652</v>
      </c>
      <c r="AI20" s="5">
        <v>26699.300729526974</v>
      </c>
      <c r="AJ20" s="5">
        <v>26848.23291121261</v>
      </c>
      <c r="AK20" s="7"/>
    </row>
    <row r="21" spans="2:37">
      <c r="B21" t="s">
        <v>19</v>
      </c>
      <c r="C21" s="6"/>
      <c r="D21" s="6"/>
      <c r="E21" s="6"/>
      <c r="F21" s="6"/>
      <c r="G21" s="6"/>
      <c r="H21" s="6"/>
      <c r="I21" s="5">
        <v>12023.985524170934</v>
      </c>
      <c r="J21" s="5">
        <v>12912.472154244748</v>
      </c>
      <c r="K21" s="5">
        <v>13901.13854290131</v>
      </c>
      <c r="L21" s="5">
        <v>14698.180749272171</v>
      </c>
      <c r="M21" s="5">
        <v>16309.359648608317</v>
      </c>
      <c r="N21" s="5">
        <v>17729.911453203124</v>
      </c>
      <c r="O21" s="5">
        <v>19560.482786706612</v>
      </c>
      <c r="P21" s="5">
        <v>20843.656755003951</v>
      </c>
      <c r="Q21" s="5">
        <v>21595.05005184593</v>
      </c>
      <c r="R21" s="5">
        <v>22041.218560103756</v>
      </c>
      <c r="S21" s="5">
        <v>22679.93836261535</v>
      </c>
      <c r="T21" s="5">
        <v>23330.284630082911</v>
      </c>
      <c r="U21" s="5">
        <v>24026.145181882228</v>
      </c>
      <c r="V21" s="5">
        <v>24366.595988733439</v>
      </c>
      <c r="W21" s="5">
        <v>24963.551059780315</v>
      </c>
      <c r="X21" s="5">
        <v>25918.19088038171</v>
      </c>
      <c r="Y21" s="5">
        <v>26395.859813608156</v>
      </c>
      <c r="Z21" s="5">
        <v>27041.346326465613</v>
      </c>
      <c r="AA21" s="5">
        <v>27580.145905954545</v>
      </c>
      <c r="AB21" s="5">
        <v>28385.912461487544</v>
      </c>
      <c r="AC21" s="5">
        <v>29202.798716472378</v>
      </c>
      <c r="AD21" s="5">
        <v>30515.18967588757</v>
      </c>
      <c r="AE21" s="5">
        <v>32339.149214868394</v>
      </c>
      <c r="AF21" s="5">
        <v>33719.010340985558</v>
      </c>
      <c r="AG21" s="5">
        <v>34160.587553457022</v>
      </c>
      <c r="AH21" s="5">
        <v>34316.087939578872</v>
      </c>
      <c r="AI21" s="5">
        <v>34177.125498898895</v>
      </c>
      <c r="AJ21" s="5">
        <v>34129.320967033011</v>
      </c>
      <c r="AK21" s="7"/>
    </row>
    <row r="22" spans="2:37">
      <c r="B22" t="s">
        <v>20</v>
      </c>
      <c r="C22" s="6"/>
      <c r="D22" s="6"/>
      <c r="E22" s="6"/>
      <c r="F22" s="6"/>
      <c r="G22" s="6"/>
      <c r="H22" s="6"/>
      <c r="I22" s="5">
        <v>7830.4510307501641</v>
      </c>
      <c r="J22" s="5">
        <v>8634.3430832921367</v>
      </c>
      <c r="K22" s="5">
        <v>9055.1725611959628</v>
      </c>
      <c r="L22" s="5">
        <v>9899.71571868707</v>
      </c>
      <c r="M22" s="5">
        <v>10719.122125011922</v>
      </c>
      <c r="N22" s="5">
        <v>12018.421955353493</v>
      </c>
      <c r="O22" s="5">
        <v>13176.593224217271</v>
      </c>
      <c r="P22" s="5">
        <v>14227.880380449864</v>
      </c>
      <c r="Q22" s="5">
        <v>14634.4736655534</v>
      </c>
      <c r="R22" s="5">
        <v>15327.60112937309</v>
      </c>
      <c r="S22" s="5">
        <v>16125.767366819089</v>
      </c>
      <c r="T22" s="5">
        <v>16157.65594348655</v>
      </c>
      <c r="U22" s="5">
        <v>16394.64453163751</v>
      </c>
      <c r="V22" s="5">
        <v>16774.973118230846</v>
      </c>
      <c r="W22" s="5">
        <v>17532.919272473446</v>
      </c>
      <c r="X22" s="5">
        <v>18254.215751586322</v>
      </c>
      <c r="Y22" s="5">
        <v>18873.216493669337</v>
      </c>
      <c r="Z22" s="5">
        <v>19423.557375682092</v>
      </c>
      <c r="AA22" s="5">
        <v>19956.578187051004</v>
      </c>
      <c r="AB22" s="5">
        <v>20673.698615096113</v>
      </c>
      <c r="AC22" s="5">
        <v>21719.018216574659</v>
      </c>
      <c r="AD22" s="5">
        <v>22776.431306914124</v>
      </c>
      <c r="AE22" s="5">
        <v>24798.509585216842</v>
      </c>
      <c r="AF22" s="5">
        <v>25751.590926628927</v>
      </c>
      <c r="AG22" s="5">
        <v>25829.443703097913</v>
      </c>
      <c r="AH22" s="5">
        <v>25970.763336747452</v>
      </c>
      <c r="AI22" s="5">
        <v>25330.796251804277</v>
      </c>
      <c r="AJ22" s="5">
        <v>25252.133600196303</v>
      </c>
      <c r="AK22" s="7"/>
    </row>
    <row r="23" spans="2:37">
      <c r="B23" t="s">
        <v>21</v>
      </c>
      <c r="C23" s="6"/>
      <c r="D23" s="6"/>
      <c r="E23" s="6"/>
      <c r="F23" s="6"/>
      <c r="G23" s="6"/>
      <c r="H23" s="6"/>
      <c r="I23" s="5">
        <v>10279.546564091326</v>
      </c>
      <c r="J23" s="5">
        <v>10799.728489796165</v>
      </c>
      <c r="K23" s="5">
        <v>11504.878180207768</v>
      </c>
      <c r="L23" s="5">
        <v>12440.360158634548</v>
      </c>
      <c r="M23" s="5">
        <v>13437.240139262543</v>
      </c>
      <c r="N23" s="5">
        <v>14890.598101865375</v>
      </c>
      <c r="O23" s="5">
        <v>16599.326219531464</v>
      </c>
      <c r="P23" s="5">
        <v>17869.437905312774</v>
      </c>
      <c r="Q23" s="5">
        <v>19007.604561787179</v>
      </c>
      <c r="R23" s="5">
        <v>19713.791779221465</v>
      </c>
      <c r="S23" s="5">
        <v>20993.098369579944</v>
      </c>
      <c r="T23" s="5">
        <v>21329.303561101671</v>
      </c>
      <c r="U23" s="5">
        <v>21709.933933476681</v>
      </c>
      <c r="V23" s="5">
        <v>22020.465631001807</v>
      </c>
      <c r="W23" s="5">
        <v>22951.596943894241</v>
      </c>
      <c r="X23" s="5">
        <v>23886.853839079595</v>
      </c>
      <c r="Y23" s="5">
        <v>24633.803421978064</v>
      </c>
      <c r="Z23" s="5">
        <v>25382.358858949559</v>
      </c>
      <c r="AA23" s="5">
        <v>26278.266712953508</v>
      </c>
      <c r="AB23" s="5">
        <v>26789.324215027362</v>
      </c>
      <c r="AC23" s="5">
        <v>27902.424670769662</v>
      </c>
      <c r="AD23" s="5">
        <v>28807.04045443565</v>
      </c>
      <c r="AE23" s="5">
        <v>30366.909091964706</v>
      </c>
      <c r="AF23" s="5">
        <v>31749.330474147755</v>
      </c>
      <c r="AG23" s="5">
        <v>32125.148171440815</v>
      </c>
      <c r="AH23" s="5">
        <v>32198.768085694235</v>
      </c>
      <c r="AI23" s="5">
        <v>31634.511429162772</v>
      </c>
      <c r="AJ23" s="5">
        <v>31950.042444016948</v>
      </c>
      <c r="AK23" s="7"/>
    </row>
    <row r="24" spans="2:37">
      <c r="B24" t="s">
        <v>22</v>
      </c>
      <c r="C24" s="6"/>
      <c r="D24" s="6"/>
      <c r="E24" s="6"/>
      <c r="F24" s="6"/>
      <c r="G24" s="6"/>
      <c r="H24" s="6"/>
      <c r="I24" s="5">
        <v>11389.187872665281</v>
      </c>
      <c r="J24" s="5">
        <v>12269.628569290659</v>
      </c>
      <c r="K24" s="5">
        <v>13102.01409878837</v>
      </c>
      <c r="L24" s="5">
        <v>13851.725827341943</v>
      </c>
      <c r="M24" s="5">
        <v>15002.132744403139</v>
      </c>
      <c r="N24" s="5">
        <v>16624.245283620927</v>
      </c>
      <c r="O24" s="5">
        <v>18025.732987921849</v>
      </c>
      <c r="P24" s="5">
        <v>19989.985544953419</v>
      </c>
      <c r="Q24" s="5">
        <v>21075.53961586902</v>
      </c>
      <c r="R24" s="5">
        <v>21646.725276325895</v>
      </c>
      <c r="S24" s="5">
        <v>22554.590865880808</v>
      </c>
      <c r="T24" s="5">
        <v>23089.788443204467</v>
      </c>
      <c r="U24" s="5">
        <v>23718.566948108251</v>
      </c>
      <c r="V24" s="5">
        <v>24294.928457103706</v>
      </c>
      <c r="W24" s="5">
        <v>24923.817920849444</v>
      </c>
      <c r="X24" s="5">
        <v>25802.627615217207</v>
      </c>
      <c r="Y24" s="5">
        <v>26423.984872189245</v>
      </c>
      <c r="Z24" s="5">
        <v>27125.262650007549</v>
      </c>
      <c r="AA24" s="5">
        <v>28002.681463035009</v>
      </c>
      <c r="AB24" s="5">
        <v>28837.982966744476</v>
      </c>
      <c r="AC24" s="5">
        <v>29797.328572552531</v>
      </c>
      <c r="AD24" s="5">
        <v>31229.905505912429</v>
      </c>
      <c r="AE24" s="5">
        <v>32930.947258149041</v>
      </c>
      <c r="AF24" s="5">
        <v>33748.2647347401</v>
      </c>
      <c r="AG24" s="5">
        <v>34172.6807188206</v>
      </c>
      <c r="AH24" s="5">
        <v>34754.26781496904</v>
      </c>
      <c r="AI24" s="5">
        <v>34308.32279527028</v>
      </c>
      <c r="AJ24" s="5">
        <v>34292.554189060924</v>
      </c>
      <c r="AK24" s="7"/>
    </row>
    <row r="25" spans="2:37">
      <c r="B25" t="s">
        <v>23</v>
      </c>
      <c r="C25" s="6"/>
      <c r="D25" s="6"/>
      <c r="E25" s="6"/>
      <c r="F25" s="6"/>
      <c r="G25" s="6"/>
      <c r="H25" s="6"/>
      <c r="I25" s="5">
        <v>8107.6121863119315</v>
      </c>
      <c r="J25" s="5">
        <v>8807.3450493653636</v>
      </c>
      <c r="K25" s="5">
        <v>9232.7796518595987</v>
      </c>
      <c r="L25" s="5">
        <v>10183.558828711064</v>
      </c>
      <c r="M25" s="5">
        <v>11071.992310546837</v>
      </c>
      <c r="N25" s="5">
        <v>12241.227062437514</v>
      </c>
      <c r="O25" s="5">
        <v>13021.75668015593</v>
      </c>
      <c r="P25" s="5">
        <v>14291.353523113365</v>
      </c>
      <c r="Q25" s="5">
        <v>15068.273987135979</v>
      </c>
      <c r="R25" s="5">
        <v>15551.239792662989</v>
      </c>
      <c r="S25" s="5">
        <v>16459.285111775251</v>
      </c>
      <c r="T25" s="5">
        <v>16807.408826229999</v>
      </c>
      <c r="U25" s="5">
        <v>17441.237358435137</v>
      </c>
      <c r="V25" s="5">
        <v>17917.997310042196</v>
      </c>
      <c r="W25" s="5">
        <v>18311.669778273885</v>
      </c>
      <c r="X25" s="5">
        <v>19264.409737883107</v>
      </c>
      <c r="Y25" s="5">
        <v>20242.502218291582</v>
      </c>
      <c r="Z25" s="5">
        <v>21064.965375919506</v>
      </c>
      <c r="AA25" s="5">
        <v>21767.232283620138</v>
      </c>
      <c r="AB25" s="5">
        <v>22577.179824723171</v>
      </c>
      <c r="AC25" s="5">
        <v>23929.901869898255</v>
      </c>
      <c r="AD25" s="5">
        <v>25653.348648663363</v>
      </c>
      <c r="AE25" s="5">
        <v>27571.730654291605</v>
      </c>
      <c r="AF25" s="5">
        <v>28579.827085157809</v>
      </c>
      <c r="AG25" s="5">
        <v>28629.440879745183</v>
      </c>
      <c r="AH25" s="5">
        <v>28715.111359789789</v>
      </c>
      <c r="AI25" s="5">
        <v>28118.300498412464</v>
      </c>
      <c r="AJ25" s="5">
        <v>28129.958500491339</v>
      </c>
      <c r="AK25" s="7"/>
    </row>
    <row r="26" spans="2:37">
      <c r="B26" t="s">
        <v>24</v>
      </c>
      <c r="C26" s="6"/>
      <c r="D26" s="6"/>
      <c r="E26" s="6"/>
      <c r="F26" s="6"/>
      <c r="G26" s="6"/>
      <c r="H26" s="6"/>
      <c r="I26" s="5">
        <v>13707.059071775333</v>
      </c>
      <c r="J26" s="5">
        <v>14534.828538362783</v>
      </c>
      <c r="K26" s="5">
        <v>14500.73661632097</v>
      </c>
      <c r="L26" s="5">
        <v>14925.388247984412</v>
      </c>
      <c r="M26" s="5">
        <v>17117.060025192975</v>
      </c>
      <c r="N26" s="5">
        <v>19886.601170744354</v>
      </c>
      <c r="O26" s="5">
        <v>20522.379985916497</v>
      </c>
      <c r="P26" s="5">
        <v>20826.750786818262</v>
      </c>
      <c r="Q26" s="5">
        <v>22062.459063550923</v>
      </c>
      <c r="R26" s="5">
        <v>21497.441826074173</v>
      </c>
      <c r="S26" s="5">
        <v>22536.532867092392</v>
      </c>
      <c r="T26" s="5">
        <v>22699.796731527575</v>
      </c>
      <c r="U26" s="5">
        <v>24807.66706108626</v>
      </c>
      <c r="V26" s="5">
        <v>25834.795767809119</v>
      </c>
      <c r="W26" s="5">
        <v>26320.568931880251</v>
      </c>
      <c r="X26" s="5">
        <v>26613.763169451409</v>
      </c>
      <c r="Y26" s="5">
        <v>27346.234268461678</v>
      </c>
      <c r="Z26" s="5">
        <v>27971.271364458393</v>
      </c>
      <c r="AA26" s="5">
        <v>28581.370637583164</v>
      </c>
      <c r="AB26" s="5">
        <v>28662.71322487932</v>
      </c>
      <c r="AC26" s="5">
        <v>28614.692540733096</v>
      </c>
      <c r="AD26" s="5">
        <v>29497.126949843347</v>
      </c>
      <c r="AE26" s="5">
        <v>29970.378473445973</v>
      </c>
      <c r="AF26" s="5">
        <v>30881.827120055175</v>
      </c>
      <c r="AG26" s="5">
        <v>30943.148699626883</v>
      </c>
      <c r="AH26" s="5">
        <v>31760.89393701516</v>
      </c>
      <c r="AI26" s="5">
        <v>30200.882437549582</v>
      </c>
      <c r="AJ26" s="5">
        <v>31056.624150553485</v>
      </c>
      <c r="AK26" s="7"/>
    </row>
    <row r="27" spans="2:37">
      <c r="B27" t="s">
        <v>25</v>
      </c>
      <c r="C27" s="6"/>
      <c r="D27" s="6"/>
      <c r="E27" s="6"/>
      <c r="F27" s="6"/>
      <c r="G27" s="6"/>
      <c r="H27" s="6"/>
      <c r="I27" s="5">
        <v>26061.765991084918</v>
      </c>
      <c r="J27" s="5">
        <v>29333.567151052455</v>
      </c>
      <c r="K27" s="5">
        <v>23322.697044717308</v>
      </c>
      <c r="L27" s="5">
        <v>31445.214188863392</v>
      </c>
      <c r="M27" s="5">
        <v>33168.328877353706</v>
      </c>
      <c r="N27" s="5">
        <v>35838.929869447682</v>
      </c>
      <c r="O27" s="5">
        <v>41485.574892842938</v>
      </c>
      <c r="P27" s="5">
        <v>43748.719534904216</v>
      </c>
      <c r="Q27" s="5">
        <v>44137.341814366286</v>
      </c>
      <c r="R27" s="5">
        <v>44239.116959555482</v>
      </c>
      <c r="S27" s="5">
        <v>46748.632251339943</v>
      </c>
      <c r="T27" s="5">
        <v>47257.150960917483</v>
      </c>
      <c r="U27" s="5">
        <v>50261.677656494096</v>
      </c>
      <c r="V27" s="5">
        <v>50787.386040345831</v>
      </c>
      <c r="W27" s="5">
        <v>52040.74003185382</v>
      </c>
      <c r="X27" s="5">
        <v>50235.249502706974</v>
      </c>
      <c r="Y27" s="5">
        <v>44829.859961455688</v>
      </c>
      <c r="Z27" s="5">
        <v>38887.063215479357</v>
      </c>
      <c r="AA27" s="5">
        <v>44776.903973126704</v>
      </c>
      <c r="AB27" s="5">
        <v>46752.887474959192</v>
      </c>
      <c r="AC27" s="5">
        <v>49108.030899546444</v>
      </c>
      <c r="AD27" s="5">
        <v>51819.636672316519</v>
      </c>
      <c r="AE27" s="5">
        <v>49159.819834788854</v>
      </c>
      <c r="AF27" s="5">
        <v>50566.301985585538</v>
      </c>
      <c r="AG27" s="5">
        <v>51298.815791118948</v>
      </c>
      <c r="AH27" s="5">
        <v>61177.027411089242</v>
      </c>
      <c r="AI27" s="5">
        <v>43948.451806157223</v>
      </c>
      <c r="AJ27" s="5">
        <v>46819.560210802025</v>
      </c>
      <c r="AK27" s="7"/>
    </row>
    <row r="28" spans="2:37">
      <c r="B28" t="s">
        <v>30</v>
      </c>
      <c r="C28" s="6"/>
      <c r="D28" s="6"/>
      <c r="E28" s="6"/>
      <c r="F28" s="6"/>
      <c r="G28" s="6"/>
      <c r="H28" s="6"/>
      <c r="I28" s="5">
        <v>9838.0745643901773</v>
      </c>
      <c r="J28" s="5">
        <v>10577.482641410703</v>
      </c>
      <c r="K28" s="5">
        <v>11292.87321615459</v>
      </c>
      <c r="L28" s="5">
        <v>12127.669967367869</v>
      </c>
      <c r="M28" s="5">
        <v>13362.234628111644</v>
      </c>
      <c r="N28" s="5">
        <v>14756.158882388996</v>
      </c>
      <c r="O28" s="5">
        <v>16262.095891912468</v>
      </c>
      <c r="P28" s="5">
        <v>17380.13112286483</v>
      </c>
      <c r="Q28" s="5">
        <v>17976.658861233485</v>
      </c>
      <c r="R28" s="5">
        <v>18521.303020223873</v>
      </c>
      <c r="S28" s="5">
        <v>19279.437888368626</v>
      </c>
      <c r="T28" s="5">
        <v>19758.216092927039</v>
      </c>
      <c r="U28" s="5">
        <v>20274.027536824789</v>
      </c>
      <c r="V28" s="5">
        <v>20719.059726948126</v>
      </c>
      <c r="W28" s="5">
        <v>21303.52167080843</v>
      </c>
      <c r="X28" s="5">
        <v>22123.306543670453</v>
      </c>
      <c r="Y28" s="5">
        <v>22866.124449127958</v>
      </c>
      <c r="Z28" s="5">
        <v>23528.763517517767</v>
      </c>
      <c r="AA28" s="5">
        <v>24097.480337787161</v>
      </c>
      <c r="AB28" s="5">
        <v>24793.648156711923</v>
      </c>
      <c r="AC28" s="5">
        <v>25620.183210153184</v>
      </c>
      <c r="AD28" s="5">
        <v>26805.794867098575</v>
      </c>
      <c r="AE28" s="5">
        <v>28509.489997716923</v>
      </c>
      <c r="AF28" s="5">
        <v>29675.837003164805</v>
      </c>
      <c r="AG28" s="5">
        <v>29938.898661640578</v>
      </c>
      <c r="AH28" s="5">
        <v>30146.224865739034</v>
      </c>
      <c r="AI28" s="5">
        <v>29661.212031284267</v>
      </c>
      <c r="AJ28" s="5">
        <v>29710.196710436609</v>
      </c>
      <c r="AK28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2" zoomScale="125" zoomScaleNormal="125" zoomScalePageLayoutView="125" workbookViewId="0">
      <pane xSplit="14820" topLeftCell="AF1"/>
      <selection activeCell="A31" sqref="A31"/>
      <selection pane="topRight" activeCell="H1" sqref="H1"/>
    </sheetView>
  </sheetViews>
  <sheetFormatPr baseColWidth="10" defaultRowHeight="15" x14ac:dyDescent="0"/>
  <cols>
    <col min="1" max="1" width="7.83203125" customWidth="1"/>
  </cols>
  <sheetData>
    <row r="3" spans="2:37">
      <c r="B3" s="1" t="s">
        <v>39</v>
      </c>
    </row>
    <row r="4" spans="2:37">
      <c r="B4" t="s">
        <v>29</v>
      </c>
    </row>
    <row r="5" spans="2:37">
      <c r="B5" t="s">
        <v>40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2</v>
      </c>
      <c r="T8" s="2" t="s">
        <v>3</v>
      </c>
      <c r="U8" s="2" t="s">
        <v>4</v>
      </c>
      <c r="V8" s="2" t="s">
        <v>5</v>
      </c>
      <c r="W8" s="2" t="s">
        <v>6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7</v>
      </c>
      <c r="C9" s="5"/>
      <c r="D9" s="5"/>
      <c r="E9" s="5"/>
      <c r="F9" s="5"/>
      <c r="G9" s="5"/>
      <c r="H9" s="5"/>
      <c r="I9" s="5">
        <v>11962270.223406645</v>
      </c>
      <c r="J9" s="5">
        <v>13790894.02789085</v>
      </c>
      <c r="K9" s="5">
        <v>15574512.941480858</v>
      </c>
      <c r="L9" s="5">
        <v>17790593.467035238</v>
      </c>
      <c r="M9" s="5">
        <v>20819551.003255706</v>
      </c>
      <c r="N9" s="5">
        <v>23431329.291396987</v>
      </c>
      <c r="O9" s="5">
        <v>25343349.370868336</v>
      </c>
      <c r="P9" s="5">
        <v>26038870.264210708</v>
      </c>
      <c r="Q9" s="5">
        <v>27279814.703542672</v>
      </c>
      <c r="R9" s="5">
        <v>28960363.636714432</v>
      </c>
      <c r="S9" s="5">
        <v>31168531.483237404</v>
      </c>
      <c r="T9" s="5">
        <v>33007855.688011486</v>
      </c>
      <c r="U9" s="5">
        <v>34950296.749012947</v>
      </c>
      <c r="V9" s="5">
        <v>37810602.856580347</v>
      </c>
      <c r="W9" s="5">
        <v>41224739.400745399</v>
      </c>
      <c r="X9" s="5">
        <v>44554528.367992491</v>
      </c>
      <c r="Y9" s="5">
        <v>47637589.968452439</v>
      </c>
      <c r="Z9" s="5">
        <v>51542031.40394944</v>
      </c>
      <c r="AA9" s="5">
        <v>54964018.197015114</v>
      </c>
      <c r="AB9" s="5">
        <v>59819914.071473122</v>
      </c>
      <c r="AC9" s="5">
        <v>65507091.183755249</v>
      </c>
      <c r="AD9" s="5">
        <v>71181294.411186814</v>
      </c>
      <c r="AE9" s="5">
        <v>75214131.551002607</v>
      </c>
      <c r="AF9" s="5">
        <v>73634278.82829611</v>
      </c>
      <c r="AG9" s="5">
        <v>71847538</v>
      </c>
      <c r="AH9" s="5">
        <v>70721315.523752585</v>
      </c>
      <c r="AI9" s="5">
        <v>65110305.991934791</v>
      </c>
      <c r="AJ9" s="5">
        <v>63368708.799782969</v>
      </c>
      <c r="AK9" s="5"/>
    </row>
    <row r="10" spans="2:37">
      <c r="B10" t="s">
        <v>8</v>
      </c>
      <c r="C10" s="5"/>
      <c r="D10" s="5"/>
      <c r="E10" s="5"/>
      <c r="F10" s="5"/>
      <c r="G10" s="5"/>
      <c r="H10" s="5"/>
      <c r="I10" s="5">
        <v>3182269.5727369078</v>
      </c>
      <c r="J10" s="5">
        <v>3634734.5719886702</v>
      </c>
      <c r="K10" s="5">
        <v>4114413.4256164776</v>
      </c>
      <c r="L10" s="5">
        <v>4577573.180069536</v>
      </c>
      <c r="M10" s="5">
        <v>5313548.1383443</v>
      </c>
      <c r="N10" s="5">
        <v>5902431.9856391223</v>
      </c>
      <c r="O10" s="5">
        <v>6295456.6447749436</v>
      </c>
      <c r="P10" s="5">
        <v>6712893.7997280778</v>
      </c>
      <c r="Q10" s="5">
        <v>6872792.502442495</v>
      </c>
      <c r="R10" s="5">
        <v>7274514.3404828236</v>
      </c>
      <c r="S10" s="5">
        <v>7724024.0291942284</v>
      </c>
      <c r="T10" s="5">
        <v>8257352.3606960075</v>
      </c>
      <c r="U10" s="5">
        <v>8792827.7756473571</v>
      </c>
      <c r="V10" s="5">
        <v>9341315.8427590672</v>
      </c>
      <c r="W10" s="5">
        <v>10086623.68360853</v>
      </c>
      <c r="X10" s="5">
        <v>10677243.633184217</v>
      </c>
      <c r="Y10" s="5">
        <v>11516775.699396193</v>
      </c>
      <c r="Z10" s="5">
        <v>12258764.094658386</v>
      </c>
      <c r="AA10" s="5">
        <v>12909529.006157104</v>
      </c>
      <c r="AB10" s="5">
        <v>13852793.620354868</v>
      </c>
      <c r="AC10" s="5">
        <v>14901952.616865421</v>
      </c>
      <c r="AD10" s="5">
        <v>16254313.22854357</v>
      </c>
      <c r="AE10" s="5">
        <v>17425202.932889663</v>
      </c>
      <c r="AF10" s="5">
        <v>16889146.133783069</v>
      </c>
      <c r="AG10" s="5">
        <v>16585129</v>
      </c>
      <c r="AH10" s="5">
        <v>16204595.485303989</v>
      </c>
      <c r="AI10" s="5">
        <v>15173747.443413049</v>
      </c>
      <c r="AJ10" s="5">
        <v>14837437.072062792</v>
      </c>
      <c r="AK10" s="5"/>
    </row>
    <row r="11" spans="2:37">
      <c r="B11" t="s">
        <v>9</v>
      </c>
      <c r="C11" s="5"/>
      <c r="D11" s="5"/>
      <c r="E11" s="5"/>
      <c r="F11" s="5"/>
      <c r="G11" s="5"/>
      <c r="H11" s="5"/>
      <c r="I11" s="5">
        <v>2879484.3428643728</v>
      </c>
      <c r="J11" s="5">
        <v>3069545.0219860044</v>
      </c>
      <c r="K11" s="5">
        <v>3355235.3136548325</v>
      </c>
      <c r="L11" s="5">
        <v>3759754.2068273835</v>
      </c>
      <c r="M11" s="5">
        <v>4270046.9954061117</v>
      </c>
      <c r="N11" s="5">
        <v>4728616.5999931339</v>
      </c>
      <c r="O11" s="5">
        <v>5189778.6113454672</v>
      </c>
      <c r="P11" s="5">
        <v>5290137.7186590936</v>
      </c>
      <c r="Q11" s="5">
        <v>5273376.3052839162</v>
      </c>
      <c r="R11" s="5">
        <v>5304893.9961864725</v>
      </c>
      <c r="S11" s="5">
        <v>5443367.706508236</v>
      </c>
      <c r="T11" s="5">
        <v>5926665.327531104</v>
      </c>
      <c r="U11" s="5">
        <v>6282310.9778572433</v>
      </c>
      <c r="V11" s="5">
        <v>6553474.3896937091</v>
      </c>
      <c r="W11" s="5">
        <v>7002759.74518489</v>
      </c>
      <c r="X11" s="5">
        <v>7544485.1998097934</v>
      </c>
      <c r="Y11" s="5">
        <v>7955558.7956797909</v>
      </c>
      <c r="Z11" s="5">
        <v>8527702.4639926273</v>
      </c>
      <c r="AA11" s="5">
        <v>8936896.6241070572</v>
      </c>
      <c r="AB11" s="5">
        <v>9618123.7172152977</v>
      </c>
      <c r="AC11" s="5">
        <v>10452878.49843221</v>
      </c>
      <c r="AD11" s="5">
        <v>11365200.831435233</v>
      </c>
      <c r="AE11" s="5">
        <v>12095454.498777151</v>
      </c>
      <c r="AF11" s="5">
        <v>11696289.206970273</v>
      </c>
      <c r="AG11" s="5">
        <v>11547855</v>
      </c>
      <c r="AH11" s="5">
        <v>11351506.298691995</v>
      </c>
      <c r="AI11" s="5">
        <v>10563058.04645065</v>
      </c>
      <c r="AJ11" s="5">
        <v>10168236.649648244</v>
      </c>
      <c r="AK11" s="5"/>
    </row>
    <row r="12" spans="2:37">
      <c r="B12" t="s">
        <v>10</v>
      </c>
      <c r="C12" s="5"/>
      <c r="D12" s="5"/>
      <c r="E12" s="5"/>
      <c r="F12" s="5"/>
      <c r="G12" s="5"/>
      <c r="H12" s="5"/>
      <c r="I12" s="5">
        <v>2095118.8614175995</v>
      </c>
      <c r="J12" s="5">
        <v>2317629.5133140641</v>
      </c>
      <c r="K12" s="5">
        <v>2669425.5518893208</v>
      </c>
      <c r="L12" s="5">
        <v>3074445.174989461</v>
      </c>
      <c r="M12" s="5">
        <v>3452317.8758572149</v>
      </c>
      <c r="N12" s="5">
        <v>3865853.0711185662</v>
      </c>
      <c r="O12" s="5">
        <v>4132721.9595900788</v>
      </c>
      <c r="P12" s="5">
        <v>4216779.8170339447</v>
      </c>
      <c r="Q12" s="5">
        <v>4478711.227696551</v>
      </c>
      <c r="R12" s="5">
        <v>5006580.5984690664</v>
      </c>
      <c r="S12" s="5">
        <v>5364637.5599013539</v>
      </c>
      <c r="T12" s="5">
        <v>5846844.3618492065</v>
      </c>
      <c r="U12" s="5">
        <v>6253814.5548366467</v>
      </c>
      <c r="V12" s="5">
        <v>6759642.4105655421</v>
      </c>
      <c r="W12" s="5">
        <v>7556908.863475698</v>
      </c>
      <c r="X12" s="5">
        <v>8171573.849061517</v>
      </c>
      <c r="Y12" s="5">
        <v>8649077.408718545</v>
      </c>
      <c r="Z12" s="5">
        <v>9150239.8622359298</v>
      </c>
      <c r="AA12" s="5">
        <v>9984099.0005111229</v>
      </c>
      <c r="AB12" s="5">
        <v>10845913.130757639</v>
      </c>
      <c r="AC12" s="5">
        <v>11652016.483073909</v>
      </c>
      <c r="AD12" s="5">
        <v>12642258.939309448</v>
      </c>
      <c r="AE12" s="5">
        <v>13427264.381563203</v>
      </c>
      <c r="AF12" s="5">
        <v>13018304.625747405</v>
      </c>
      <c r="AG12" s="5">
        <v>12827073</v>
      </c>
      <c r="AH12" s="5">
        <v>12698525.912194315</v>
      </c>
      <c r="AI12" s="5">
        <v>11976945.375687623</v>
      </c>
      <c r="AJ12" s="5">
        <v>11794770.969111867</v>
      </c>
      <c r="AK12" s="5"/>
    </row>
    <row r="13" spans="2:37">
      <c r="B13" t="s">
        <v>11</v>
      </c>
      <c r="C13" s="5"/>
      <c r="D13" s="5"/>
      <c r="E13" s="5"/>
      <c r="F13" s="5"/>
      <c r="G13" s="5"/>
      <c r="H13" s="5"/>
      <c r="I13" s="5">
        <v>3388296.9287667056</v>
      </c>
      <c r="J13" s="5">
        <v>3978486.6536169904</v>
      </c>
      <c r="K13" s="5">
        <v>4548737.2863849308</v>
      </c>
      <c r="L13" s="5">
        <v>5065709.9835548475</v>
      </c>
      <c r="M13" s="5">
        <v>5760081.0202636672</v>
      </c>
      <c r="N13" s="5">
        <v>6482319.9950325601</v>
      </c>
      <c r="O13" s="5">
        <v>7230232.0752999652</v>
      </c>
      <c r="P13" s="5">
        <v>7454646.6473712055</v>
      </c>
      <c r="Q13" s="5">
        <v>7692156.157163824</v>
      </c>
      <c r="R13" s="5">
        <v>8522538.0875535198</v>
      </c>
      <c r="S13" s="5">
        <v>9096207.1548971832</v>
      </c>
      <c r="T13" s="5">
        <v>9675540.9676914383</v>
      </c>
      <c r="U13" s="5">
        <v>10499405.098835567</v>
      </c>
      <c r="V13" s="5">
        <v>11732705.160580924</v>
      </c>
      <c r="W13" s="5">
        <v>12615868.688836679</v>
      </c>
      <c r="X13" s="5">
        <v>13613135.585984189</v>
      </c>
      <c r="Y13" s="5">
        <v>14412847.744901452</v>
      </c>
      <c r="Z13" s="5">
        <v>15426218.967187695</v>
      </c>
      <c r="AA13" s="5">
        <v>16307485.997966163</v>
      </c>
      <c r="AB13" s="5">
        <v>17555567.556962367</v>
      </c>
      <c r="AC13" s="5">
        <v>18746038.430106174</v>
      </c>
      <c r="AD13" s="5">
        <v>20352429.907713674</v>
      </c>
      <c r="AE13" s="5">
        <v>21400377.697695542</v>
      </c>
      <c r="AF13" s="5">
        <v>20578409.910897162</v>
      </c>
      <c r="AG13" s="5">
        <v>20227509</v>
      </c>
      <c r="AH13" s="5">
        <v>19924748.018632058</v>
      </c>
      <c r="AI13" s="5">
        <v>18580447.354333155</v>
      </c>
      <c r="AJ13" s="5">
        <v>18316281.789688181</v>
      </c>
      <c r="AK13" s="5"/>
    </row>
    <row r="14" spans="2:37">
      <c r="B14" t="s">
        <v>12</v>
      </c>
      <c r="C14" s="5"/>
      <c r="D14" s="5"/>
      <c r="E14" s="5"/>
      <c r="F14" s="5"/>
      <c r="G14" s="5"/>
      <c r="H14" s="5"/>
      <c r="I14" s="5">
        <v>1178954.8852401867</v>
      </c>
      <c r="J14" s="5">
        <v>1288588.5275192766</v>
      </c>
      <c r="K14" s="5">
        <v>1442308.5387128738</v>
      </c>
      <c r="L14" s="5">
        <v>1629215.8759463599</v>
      </c>
      <c r="M14" s="5">
        <v>1838117.5845997282</v>
      </c>
      <c r="N14" s="5">
        <v>2067792.4703589771</v>
      </c>
      <c r="O14" s="5">
        <v>2307356.9845161862</v>
      </c>
      <c r="P14" s="5">
        <v>2363588.7629020624</v>
      </c>
      <c r="Q14" s="5">
        <v>2391297.5135755832</v>
      </c>
      <c r="R14" s="5">
        <v>2592538.8812734154</v>
      </c>
      <c r="S14" s="5">
        <v>2714814.5236926721</v>
      </c>
      <c r="T14" s="5">
        <v>2905341.2794510652</v>
      </c>
      <c r="U14" s="5">
        <v>3176486.3635646133</v>
      </c>
      <c r="V14" s="5">
        <v>3478112.2901997683</v>
      </c>
      <c r="W14" s="5">
        <v>3749020.5865516057</v>
      </c>
      <c r="X14" s="5">
        <v>4037441.345242722</v>
      </c>
      <c r="Y14" s="5">
        <v>4356460.6767082075</v>
      </c>
      <c r="Z14" s="5">
        <v>4635840.1253070123</v>
      </c>
      <c r="AA14" s="5">
        <v>4934685.8667857973</v>
      </c>
      <c r="AB14" s="5">
        <v>5328507.0671976432</v>
      </c>
      <c r="AC14" s="5">
        <v>5695535.9053263124</v>
      </c>
      <c r="AD14" s="5">
        <v>6160687.0832869569</v>
      </c>
      <c r="AE14" s="5">
        <v>6634984.3592918413</v>
      </c>
      <c r="AF14" s="5">
        <v>6412797.2731025051</v>
      </c>
      <c r="AG14" s="5">
        <v>6227273</v>
      </c>
      <c r="AH14" s="5">
        <v>6114360.0104497448</v>
      </c>
      <c r="AI14" s="5">
        <v>5689037.2070235834</v>
      </c>
      <c r="AJ14" s="5">
        <v>5549746.6837530825</v>
      </c>
      <c r="AK14" s="5"/>
    </row>
    <row r="15" spans="2:37">
      <c r="B15" t="s">
        <v>13</v>
      </c>
      <c r="C15" s="5"/>
      <c r="D15" s="5"/>
      <c r="E15" s="5"/>
      <c r="F15" s="5"/>
      <c r="G15" s="5"/>
      <c r="H15" s="5"/>
      <c r="I15" s="5">
        <v>5524576.1296487022</v>
      </c>
      <c r="J15" s="5">
        <v>6028046.8309156615</v>
      </c>
      <c r="K15" s="5">
        <v>6736670.3985426435</v>
      </c>
      <c r="L15" s="5">
        <v>7481373.274632345</v>
      </c>
      <c r="M15" s="5">
        <v>8400284.5918004122</v>
      </c>
      <c r="N15" s="5">
        <v>9440392.9948494881</v>
      </c>
      <c r="O15" s="5">
        <v>10540943.646863919</v>
      </c>
      <c r="P15" s="5">
        <v>10987709.343652818</v>
      </c>
      <c r="Q15" s="5">
        <v>11345144.601985939</v>
      </c>
      <c r="R15" s="5">
        <v>11927090.131939957</v>
      </c>
      <c r="S15" s="5">
        <v>12594345.64033412</v>
      </c>
      <c r="T15" s="5">
        <v>13523677.126969084</v>
      </c>
      <c r="U15" s="5">
        <v>14326824.900258373</v>
      </c>
      <c r="V15" s="5">
        <v>14957406.635771286</v>
      </c>
      <c r="W15" s="5">
        <v>15993609.268221185</v>
      </c>
      <c r="X15" s="5">
        <v>17125450.68470782</v>
      </c>
      <c r="Y15" s="5">
        <v>18197348.78634711</v>
      </c>
      <c r="Z15" s="5">
        <v>19372054.664660469</v>
      </c>
      <c r="AA15" s="5">
        <v>20431099.322376426</v>
      </c>
      <c r="AB15" s="5">
        <v>21918034.434154723</v>
      </c>
      <c r="AC15" s="5">
        <v>23481570.195456598</v>
      </c>
      <c r="AD15" s="5">
        <v>25391817.19583343</v>
      </c>
      <c r="AE15" s="5">
        <v>26510427.592556238</v>
      </c>
      <c r="AF15" s="5">
        <v>26287377.281935133</v>
      </c>
      <c r="AG15" s="5">
        <v>26175271</v>
      </c>
      <c r="AH15" s="5">
        <v>25651961.123811994</v>
      </c>
      <c r="AI15" s="5">
        <v>24085810.785863571</v>
      </c>
      <c r="AJ15" s="5">
        <v>23324819.815992966</v>
      </c>
      <c r="AK15" s="5"/>
    </row>
    <row r="16" spans="2:37">
      <c r="B16" t="s">
        <v>14</v>
      </c>
      <c r="C16" s="5"/>
      <c r="D16" s="5"/>
      <c r="E16" s="5"/>
      <c r="F16" s="5"/>
      <c r="G16" s="5"/>
      <c r="H16" s="5"/>
      <c r="I16" s="5">
        <v>2942944.0883577988</v>
      </c>
      <c r="J16" s="5">
        <v>3275906.6976926252</v>
      </c>
      <c r="K16" s="5">
        <v>3715604.1961524677</v>
      </c>
      <c r="L16" s="5">
        <v>4226409.6165800877</v>
      </c>
      <c r="M16" s="5">
        <v>4881570.4591956204</v>
      </c>
      <c r="N16" s="5">
        <v>5602742.2824986354</v>
      </c>
      <c r="O16" s="5">
        <v>6063796.8254529797</v>
      </c>
      <c r="P16" s="5">
        <v>6512306.3901230246</v>
      </c>
      <c r="Q16" s="5">
        <v>6835332.1300036563</v>
      </c>
      <c r="R16" s="5">
        <v>7289729.5442879014</v>
      </c>
      <c r="S16" s="5">
        <v>7721303.9054567553</v>
      </c>
      <c r="T16" s="5">
        <v>8269533.7752735224</v>
      </c>
      <c r="U16" s="5">
        <v>8935949.5237180348</v>
      </c>
      <c r="V16" s="5">
        <v>9323388.9140083008</v>
      </c>
      <c r="W16" s="5">
        <v>9969713.4274135735</v>
      </c>
      <c r="X16" s="5">
        <v>10887770.107682755</v>
      </c>
      <c r="Y16" s="5">
        <v>11744657.561549362</v>
      </c>
      <c r="Z16" s="5">
        <v>12749693.804732261</v>
      </c>
      <c r="AA16" s="5">
        <v>13726973.904395761</v>
      </c>
      <c r="AB16" s="5">
        <v>14971417.876981089</v>
      </c>
      <c r="AC16" s="5">
        <v>16435640.908254612</v>
      </c>
      <c r="AD16" s="5">
        <v>18169942.173682649</v>
      </c>
      <c r="AE16" s="5">
        <v>19506107.672602303</v>
      </c>
      <c r="AF16" s="5">
        <v>19164959.559861399</v>
      </c>
      <c r="AG16" s="5">
        <v>19216774</v>
      </c>
      <c r="AH16" s="5">
        <v>18441667.229674418</v>
      </c>
      <c r="AI16" s="5">
        <v>16784101.697012804</v>
      </c>
      <c r="AJ16" s="5">
        <v>16161707.768825484</v>
      </c>
      <c r="AK16" s="5"/>
    </row>
    <row r="17" spans="2:37">
      <c r="B17" t="s">
        <v>15</v>
      </c>
      <c r="C17" s="5"/>
      <c r="D17" s="5"/>
      <c r="E17" s="5"/>
      <c r="F17" s="5"/>
      <c r="G17" s="5"/>
      <c r="H17" s="5"/>
      <c r="I17" s="5">
        <v>18358805.835761011</v>
      </c>
      <c r="J17" s="5">
        <v>21050390.833648503</v>
      </c>
      <c r="K17" s="5">
        <v>23821651.616843451</v>
      </c>
      <c r="L17" s="5">
        <v>27258883.038541384</v>
      </c>
      <c r="M17" s="5">
        <v>31711345.882942017</v>
      </c>
      <c r="N17" s="5">
        <v>35871366.080246091</v>
      </c>
      <c r="O17" s="5">
        <v>38989349.244843192</v>
      </c>
      <c r="P17" s="5">
        <v>40283014.150895849</v>
      </c>
      <c r="Q17" s="5">
        <v>41368288.848476313</v>
      </c>
      <c r="R17" s="5">
        <v>43996539.709619328</v>
      </c>
      <c r="S17" s="5">
        <v>47322316.544104666</v>
      </c>
      <c r="T17" s="5">
        <v>49740290.076913215</v>
      </c>
      <c r="U17" s="5">
        <v>53468179.498408817</v>
      </c>
      <c r="V17" s="5">
        <v>57703450.508250095</v>
      </c>
      <c r="W17" s="5">
        <v>62782509.306823097</v>
      </c>
      <c r="X17" s="5">
        <v>67106582.651493125</v>
      </c>
      <c r="Y17" s="5">
        <v>71248273.709257707</v>
      </c>
      <c r="Z17" s="5">
        <v>76306892.934464782</v>
      </c>
      <c r="AA17" s="5">
        <v>80875167.762491673</v>
      </c>
      <c r="AB17" s="5">
        <v>87016537.762293249</v>
      </c>
      <c r="AC17" s="5">
        <v>93948373.221688449</v>
      </c>
      <c r="AD17" s="5">
        <v>102329298.36700282</v>
      </c>
      <c r="AE17" s="5">
        <v>108154966.65642488</v>
      </c>
      <c r="AF17" s="5">
        <v>105598631.68613507</v>
      </c>
      <c r="AG17" s="5">
        <v>103979486</v>
      </c>
      <c r="AH17" s="5">
        <v>101319717.83693284</v>
      </c>
      <c r="AI17" s="5">
        <v>95591616.341735244</v>
      </c>
      <c r="AJ17" s="5">
        <v>93100334.424511433</v>
      </c>
      <c r="AK17" s="5"/>
    </row>
    <row r="18" spans="2:37">
      <c r="B18" t="s">
        <v>16</v>
      </c>
      <c r="C18" s="5"/>
      <c r="D18" s="5"/>
      <c r="E18" s="5"/>
      <c r="F18" s="5"/>
      <c r="G18" s="5"/>
      <c r="H18" s="5"/>
      <c r="I18" s="5">
        <v>8492825.3279720992</v>
      </c>
      <c r="J18" s="5">
        <v>9650870.7292090897</v>
      </c>
      <c r="K18" s="5">
        <v>10639736.35733654</v>
      </c>
      <c r="L18" s="5">
        <v>12191484.822734253</v>
      </c>
      <c r="M18" s="5">
        <v>14338480.459745167</v>
      </c>
      <c r="N18" s="5">
        <v>16039744.784755191</v>
      </c>
      <c r="O18" s="5">
        <v>17355104.245481931</v>
      </c>
      <c r="P18" s="5">
        <v>18255365.651734672</v>
      </c>
      <c r="Q18" s="5">
        <v>19293712.40787651</v>
      </c>
      <c r="R18" s="5">
        <v>20979981.431349773</v>
      </c>
      <c r="S18" s="5">
        <v>22510044.827302326</v>
      </c>
      <c r="T18" s="5">
        <v>24310194.949483935</v>
      </c>
      <c r="U18" s="5">
        <v>26246457.687731922</v>
      </c>
      <c r="V18" s="5">
        <v>28116067.936383139</v>
      </c>
      <c r="W18" s="5">
        <v>30703575.545100566</v>
      </c>
      <c r="X18" s="5">
        <v>32734249.597355537</v>
      </c>
      <c r="Y18" s="5">
        <v>35244300.447558425</v>
      </c>
      <c r="Z18" s="5">
        <v>37639431.954577334</v>
      </c>
      <c r="AA18" s="5">
        <v>40090555.518841714</v>
      </c>
      <c r="AB18" s="5">
        <v>43028469.57045991</v>
      </c>
      <c r="AC18" s="5">
        <v>46495184.374196649</v>
      </c>
      <c r="AD18" s="5">
        <v>50029979.585093349</v>
      </c>
      <c r="AE18" s="5">
        <v>52893647.985239439</v>
      </c>
      <c r="AF18" s="5">
        <v>50107983.338312574</v>
      </c>
      <c r="AG18" s="5">
        <v>49005605</v>
      </c>
      <c r="AH18" s="5">
        <v>47470007.037739784</v>
      </c>
      <c r="AI18" s="5">
        <v>44048952.35912884</v>
      </c>
      <c r="AJ18" s="5">
        <v>42981645.149769612</v>
      </c>
      <c r="AK18" s="5"/>
    </row>
    <row r="19" spans="2:37">
      <c r="B19" t="s">
        <v>17</v>
      </c>
      <c r="C19" s="5"/>
      <c r="D19" s="5"/>
      <c r="E19" s="5"/>
      <c r="F19" s="5"/>
      <c r="G19" s="5"/>
      <c r="H19" s="5"/>
      <c r="I19" s="5">
        <v>1487835.9778463263</v>
      </c>
      <c r="J19" s="5">
        <v>1713721.6163800971</v>
      </c>
      <c r="K19" s="5">
        <v>1958616.2094272317</v>
      </c>
      <c r="L19" s="5">
        <v>2229122.9150587511</v>
      </c>
      <c r="M19" s="5">
        <v>2580180.9981919401</v>
      </c>
      <c r="N19" s="5">
        <v>2940846.0403960762</v>
      </c>
      <c r="O19" s="5">
        <v>3289067.6709091035</v>
      </c>
      <c r="P19" s="5">
        <v>3382231.9081443371</v>
      </c>
      <c r="Q19" s="5">
        <v>3407696.383998699</v>
      </c>
      <c r="R19" s="5">
        <v>3612177.7125795484</v>
      </c>
      <c r="S19" s="5">
        <v>3753568.6336422125</v>
      </c>
      <c r="T19" s="5">
        <v>3959892.8143251529</v>
      </c>
      <c r="U19" s="5">
        <v>4240473.3389426647</v>
      </c>
      <c r="V19" s="5">
        <v>4542452.6882054564</v>
      </c>
      <c r="W19" s="5">
        <v>4892748.0723719606</v>
      </c>
      <c r="X19" s="5">
        <v>5246653.4345066315</v>
      </c>
      <c r="Y19" s="5">
        <v>5583832.6133697005</v>
      </c>
      <c r="Z19" s="5">
        <v>6027370.8077117736</v>
      </c>
      <c r="AA19" s="5">
        <v>6409976.721073823</v>
      </c>
      <c r="AB19" s="5">
        <v>6948515.7629787037</v>
      </c>
      <c r="AC19" s="5">
        <v>7502846.8246142874</v>
      </c>
      <c r="AD19" s="5">
        <v>8141253.6336706709</v>
      </c>
      <c r="AE19" s="5">
        <v>8719782.9888970256</v>
      </c>
      <c r="AF19" s="5">
        <v>8654206.3672210369</v>
      </c>
      <c r="AG19" s="5">
        <v>8688540</v>
      </c>
      <c r="AH19" s="5">
        <v>8424219.3423353806</v>
      </c>
      <c r="AI19" s="5">
        <v>7772070.3965021539</v>
      </c>
      <c r="AJ19" s="5">
        <v>7694814.4792382708</v>
      </c>
      <c r="AK19" s="5"/>
    </row>
    <row r="20" spans="2:37">
      <c r="B20" t="s">
        <v>18</v>
      </c>
      <c r="C20" s="5"/>
      <c r="D20" s="5"/>
      <c r="E20" s="5"/>
      <c r="F20" s="5"/>
      <c r="G20" s="5"/>
      <c r="H20" s="5"/>
      <c r="I20" s="5">
        <v>4914213.4364052564</v>
      </c>
      <c r="J20" s="5">
        <v>5546208.4091752088</v>
      </c>
      <c r="K20" s="5">
        <v>6266466.979112857</v>
      </c>
      <c r="L20" s="5">
        <v>7138850.6309354426</v>
      </c>
      <c r="M20" s="5">
        <v>8181892.9233855298</v>
      </c>
      <c r="N20" s="5">
        <v>9246489.5866381079</v>
      </c>
      <c r="O20" s="5">
        <v>9966712.2764732167</v>
      </c>
      <c r="P20" s="5">
        <v>10471119.375423113</v>
      </c>
      <c r="Q20" s="5">
        <v>10871581.892465184</v>
      </c>
      <c r="R20" s="5">
        <v>11639929.985934231</v>
      </c>
      <c r="S20" s="5">
        <v>12302192.645617239</v>
      </c>
      <c r="T20" s="5">
        <v>13204024.981977789</v>
      </c>
      <c r="U20" s="5">
        <v>14105190.566471184</v>
      </c>
      <c r="V20" s="5">
        <v>14956930.499529555</v>
      </c>
      <c r="W20" s="5">
        <v>16159440.979547583</v>
      </c>
      <c r="X20" s="5">
        <v>17257865.97103332</v>
      </c>
      <c r="Y20" s="5">
        <v>18272974.185514804</v>
      </c>
      <c r="Z20" s="5">
        <v>19475265.585492995</v>
      </c>
      <c r="AA20" s="5">
        <v>20563979.158668358</v>
      </c>
      <c r="AB20" s="5">
        <v>22099047.817308731</v>
      </c>
      <c r="AC20" s="5">
        <v>23934216.252589852</v>
      </c>
      <c r="AD20" s="5">
        <v>26239557.00271349</v>
      </c>
      <c r="AE20" s="5">
        <v>27879760.10485068</v>
      </c>
      <c r="AF20" s="5">
        <v>27592611.248037532</v>
      </c>
      <c r="AG20" s="5">
        <v>27199110</v>
      </c>
      <c r="AH20" s="5">
        <v>26520396.609055821</v>
      </c>
      <c r="AI20" s="5">
        <v>24799480.340715148</v>
      </c>
      <c r="AJ20" s="5">
        <v>24176651.857041162</v>
      </c>
      <c r="AK20" s="5"/>
    </row>
    <row r="21" spans="2:37">
      <c r="B21" t="s">
        <v>19</v>
      </c>
      <c r="C21" s="5"/>
      <c r="D21" s="5"/>
      <c r="E21" s="5"/>
      <c r="F21" s="5"/>
      <c r="G21" s="5"/>
      <c r="H21" s="5"/>
      <c r="I21" s="5">
        <v>17703873.836408265</v>
      </c>
      <c r="J21" s="5">
        <v>19847397.751042057</v>
      </c>
      <c r="K21" s="5">
        <v>22257953.061228562</v>
      </c>
      <c r="L21" s="5">
        <v>25301517.17024038</v>
      </c>
      <c r="M21" s="5">
        <v>29719111.492988482</v>
      </c>
      <c r="N21" s="5">
        <v>33243689.042953752</v>
      </c>
      <c r="O21" s="5">
        <v>37000792.835135356</v>
      </c>
      <c r="P21" s="5">
        <v>39431457.590682045</v>
      </c>
      <c r="Q21" s="5">
        <v>40546308.986482255</v>
      </c>
      <c r="R21" s="5">
        <v>42499438.024843946</v>
      </c>
      <c r="S21" s="5">
        <v>44146119.780388452</v>
      </c>
      <c r="T21" s="5">
        <v>47444664.110177509</v>
      </c>
      <c r="U21" s="5">
        <v>51608731.902876742</v>
      </c>
      <c r="V21" s="5">
        <v>56503878.920583069</v>
      </c>
      <c r="W21" s="5">
        <v>62107527.578946427</v>
      </c>
      <c r="X21" s="5">
        <v>66988557.186799504</v>
      </c>
      <c r="Y21" s="5">
        <v>71003163.357191935</v>
      </c>
      <c r="Z21" s="5">
        <v>75231780.791338816</v>
      </c>
      <c r="AA21" s="5">
        <v>80190122.182031944</v>
      </c>
      <c r="AB21" s="5">
        <v>86396670.007690474</v>
      </c>
      <c r="AC21" s="5">
        <v>93340921.716448277</v>
      </c>
      <c r="AD21" s="5">
        <v>100553408.18103175</v>
      </c>
      <c r="AE21" s="5">
        <v>107572596.38518481</v>
      </c>
      <c r="AF21" s="5">
        <v>107513048.35262898</v>
      </c>
      <c r="AG21" s="5">
        <v>105534564</v>
      </c>
      <c r="AH21" s="5">
        <v>104433111.80281605</v>
      </c>
      <c r="AI21" s="5">
        <v>100249162.95611355</v>
      </c>
      <c r="AJ21" s="5">
        <v>98214532.800900757</v>
      </c>
      <c r="AK21" s="5"/>
    </row>
    <row r="22" spans="2:37">
      <c r="B22" t="s">
        <v>20</v>
      </c>
      <c r="C22" s="5"/>
      <c r="D22" s="5"/>
      <c r="E22" s="5"/>
      <c r="F22" s="5"/>
      <c r="G22" s="5"/>
      <c r="H22" s="5"/>
      <c r="I22" s="5">
        <v>1940177.7472090931</v>
      </c>
      <c r="J22" s="5">
        <v>2179208.0349575607</v>
      </c>
      <c r="K22" s="5">
        <v>2486411.1246647672</v>
      </c>
      <c r="L22" s="5">
        <v>2895490.5836818828</v>
      </c>
      <c r="M22" s="5">
        <v>3336173.0349777606</v>
      </c>
      <c r="N22" s="5">
        <v>3788389.6867830236</v>
      </c>
      <c r="O22" s="5">
        <v>4120038.5761787463</v>
      </c>
      <c r="P22" s="5">
        <v>4272071.1065377099</v>
      </c>
      <c r="Q22" s="5">
        <v>4477800.4693836002</v>
      </c>
      <c r="R22" s="5">
        <v>4746986.0532775484</v>
      </c>
      <c r="S22" s="5">
        <v>5057190.9679458858</v>
      </c>
      <c r="T22" s="5">
        <v>5649219.2316490328</v>
      </c>
      <c r="U22" s="5">
        <v>6169657.9980385341</v>
      </c>
      <c r="V22" s="5">
        <v>6695156.5943918331</v>
      </c>
      <c r="W22" s="5">
        <v>7347593.4128430681</v>
      </c>
      <c r="X22" s="5">
        <v>8049493.3684072914</v>
      </c>
      <c r="Y22" s="5">
        <v>8781961.1708735097</v>
      </c>
      <c r="Z22" s="5">
        <v>9474489.5928624272</v>
      </c>
      <c r="AA22" s="5">
        <v>10192091.145119322</v>
      </c>
      <c r="AB22" s="5">
        <v>11084052.484636186</v>
      </c>
      <c r="AC22" s="5">
        <v>12224692.631659195</v>
      </c>
      <c r="AD22" s="5">
        <v>13404218.889650349</v>
      </c>
      <c r="AE22" s="5">
        <v>14429829.233391427</v>
      </c>
      <c r="AF22" s="5">
        <v>14034338.581077103</v>
      </c>
      <c r="AG22" s="5">
        <v>13977131</v>
      </c>
      <c r="AH22" s="5">
        <v>13528472.127803504</v>
      </c>
      <c r="AI22" s="5">
        <v>12598008.149146557</v>
      </c>
      <c r="AJ22" s="5">
        <v>12204412.157090319</v>
      </c>
      <c r="AK22" s="5"/>
    </row>
    <row r="23" spans="2:37">
      <c r="B23" t="s">
        <v>21</v>
      </c>
      <c r="C23" s="5"/>
      <c r="D23" s="5"/>
      <c r="E23" s="5"/>
      <c r="F23" s="5"/>
      <c r="G23" s="5"/>
      <c r="H23" s="5"/>
      <c r="I23" s="5">
        <v>1612173.7864342739</v>
      </c>
      <c r="J23" s="5">
        <v>1794991.4252203398</v>
      </c>
      <c r="K23" s="5">
        <v>2013788.808186519</v>
      </c>
      <c r="L23" s="5">
        <v>2326879.3201153022</v>
      </c>
      <c r="M23" s="5">
        <v>2591718.2098765508</v>
      </c>
      <c r="N23" s="5">
        <v>3011376.5428955513</v>
      </c>
      <c r="O23" s="5">
        <v>3279692.8544391673</v>
      </c>
      <c r="P23" s="5">
        <v>3434951.9816595409</v>
      </c>
      <c r="Q23" s="5">
        <v>3638644.9032372464</v>
      </c>
      <c r="R23" s="5">
        <v>3930351.7690606262</v>
      </c>
      <c r="S23" s="5">
        <v>4165809.5793010443</v>
      </c>
      <c r="T23" s="5">
        <v>4499059.2099614544</v>
      </c>
      <c r="U23" s="5">
        <v>4864871.2548450101</v>
      </c>
      <c r="V23" s="5">
        <v>5146959.7516976735</v>
      </c>
      <c r="W23" s="5">
        <v>5613833.5085804341</v>
      </c>
      <c r="X23" s="5">
        <v>6025738.5586150531</v>
      </c>
      <c r="Y23" s="5">
        <v>6384804.3705012482</v>
      </c>
      <c r="Z23" s="5">
        <v>6782271.5729656834</v>
      </c>
      <c r="AA23" s="5">
        <v>7156396.6913991077</v>
      </c>
      <c r="AB23" s="5">
        <v>7652977.6009025089</v>
      </c>
      <c r="AC23" s="5">
        <v>8181717.6974731674</v>
      </c>
      <c r="AD23" s="5">
        <v>8863678.8291542511</v>
      </c>
      <c r="AE23" s="5">
        <v>9393176.2480344921</v>
      </c>
      <c r="AF23" s="5">
        <v>9225535.7994862795</v>
      </c>
      <c r="AG23" s="5">
        <v>9152470</v>
      </c>
      <c r="AH23" s="5">
        <v>9088143.7695566099</v>
      </c>
      <c r="AI23" s="5">
        <v>8491783.8648280855</v>
      </c>
      <c r="AJ23" s="5">
        <v>8391138.2917187661</v>
      </c>
      <c r="AK23" s="5"/>
    </row>
    <row r="24" spans="2:37">
      <c r="B24" t="s">
        <v>22</v>
      </c>
      <c r="C24" s="5"/>
      <c r="D24" s="5"/>
      <c r="E24" s="5"/>
      <c r="F24" s="5"/>
      <c r="G24" s="5"/>
      <c r="H24" s="5"/>
      <c r="I24" s="5">
        <v>7170161.015695896</v>
      </c>
      <c r="J24" s="5">
        <v>7591630.487390684</v>
      </c>
      <c r="K24" s="5">
        <v>8281593.5627467185</v>
      </c>
      <c r="L24" s="5">
        <v>9199743.9893032275</v>
      </c>
      <c r="M24" s="5">
        <v>10284548.09978785</v>
      </c>
      <c r="N24" s="5">
        <v>11747184.560845263</v>
      </c>
      <c r="O24" s="5">
        <v>12446402.10339834</v>
      </c>
      <c r="P24" s="5">
        <v>13362997.061880769</v>
      </c>
      <c r="Q24" s="5">
        <v>13795048.716631541</v>
      </c>
      <c r="R24" s="5">
        <v>14572396.608937426</v>
      </c>
      <c r="S24" s="5">
        <v>15412419.914431324</v>
      </c>
      <c r="T24" s="5">
        <v>16439305.690053821</v>
      </c>
      <c r="U24" s="5">
        <v>17805654.979931585</v>
      </c>
      <c r="V24" s="5">
        <v>19287360.395642761</v>
      </c>
      <c r="W24" s="5">
        <v>20696912.896003224</v>
      </c>
      <c r="X24" s="5">
        <v>22289435.813363701</v>
      </c>
      <c r="Y24" s="5">
        <v>23531460.85273762</v>
      </c>
      <c r="Z24" s="5">
        <v>24981488.114030771</v>
      </c>
      <c r="AA24" s="5">
        <v>26116502.064960618</v>
      </c>
      <c r="AB24" s="5">
        <v>27803808.766800251</v>
      </c>
      <c r="AC24" s="5">
        <v>29741227.392055757</v>
      </c>
      <c r="AD24" s="5">
        <v>32185400.38590578</v>
      </c>
      <c r="AE24" s="5">
        <v>34411227.241454221</v>
      </c>
      <c r="AF24" s="5">
        <v>33562639.090199389</v>
      </c>
      <c r="AG24" s="5">
        <v>33457436</v>
      </c>
      <c r="AH24" s="5">
        <v>33069277.851725675</v>
      </c>
      <c r="AI24" s="5">
        <v>31641457.62128593</v>
      </c>
      <c r="AJ24" s="5">
        <v>30949367.437710732</v>
      </c>
      <c r="AK24" s="5"/>
    </row>
    <row r="25" spans="2:37">
      <c r="B25" t="s">
        <v>23</v>
      </c>
      <c r="C25" s="5"/>
      <c r="D25" s="5"/>
      <c r="E25" s="5"/>
      <c r="F25" s="5"/>
      <c r="G25" s="5"/>
      <c r="H25" s="5"/>
      <c r="I25" s="5">
        <v>645951.86786442064</v>
      </c>
      <c r="J25" s="5">
        <v>737541.27809855039</v>
      </c>
      <c r="K25" s="5">
        <v>829291.69360084087</v>
      </c>
      <c r="L25" s="5">
        <v>955011.28503273218</v>
      </c>
      <c r="M25" s="5">
        <v>1064586.7601664348</v>
      </c>
      <c r="N25" s="5">
        <v>1208824.3855770787</v>
      </c>
      <c r="O25" s="5">
        <v>1269125.0644679959</v>
      </c>
      <c r="P25" s="5">
        <v>1368005.2185270616</v>
      </c>
      <c r="Q25" s="5">
        <v>1475096.6364801147</v>
      </c>
      <c r="R25" s="5">
        <v>1573225.7655608</v>
      </c>
      <c r="S25" s="5">
        <v>1621949.1678074247</v>
      </c>
      <c r="T25" s="5">
        <v>1777957.0264763462</v>
      </c>
      <c r="U25" s="5">
        <v>1895065.3313764969</v>
      </c>
      <c r="V25" s="5">
        <v>2038621.6869911973</v>
      </c>
      <c r="W25" s="5">
        <v>2180401.9043713845</v>
      </c>
      <c r="X25" s="5">
        <v>2337430.8259002697</v>
      </c>
      <c r="Y25" s="5">
        <v>2507840.9573550662</v>
      </c>
      <c r="Z25" s="5">
        <v>2675151.4063027441</v>
      </c>
      <c r="AA25" s="5">
        <v>2843863.6066634692</v>
      </c>
      <c r="AB25" s="5">
        <v>3014758.5277234591</v>
      </c>
      <c r="AC25" s="5">
        <v>3265851.7565572984</v>
      </c>
      <c r="AD25" s="5">
        <v>3522805.7087780349</v>
      </c>
      <c r="AE25" s="5">
        <v>3714175.6011113455</v>
      </c>
      <c r="AF25" s="5">
        <v>3593667.2001169999</v>
      </c>
      <c r="AG25" s="5">
        <v>3582823</v>
      </c>
      <c r="AH25" s="5">
        <v>3527217.0078420094</v>
      </c>
      <c r="AI25" s="5">
        <v>3322514.2758986191</v>
      </c>
      <c r="AJ25" s="5">
        <v>3242382.2003332973</v>
      </c>
      <c r="AK25" s="5"/>
    </row>
    <row r="26" spans="2:37">
      <c r="B26" t="s">
        <v>24</v>
      </c>
      <c r="C26" s="5"/>
      <c r="D26" s="5"/>
      <c r="E26" s="5"/>
      <c r="F26" s="5"/>
      <c r="G26" s="5"/>
      <c r="H26" s="5"/>
      <c r="I26" s="5">
        <v>345415.5187846403</v>
      </c>
      <c r="J26" s="5">
        <v>389877.81167493254</v>
      </c>
      <c r="K26" s="5">
        <v>444172.44011992868</v>
      </c>
      <c r="L26" s="5">
        <v>452567.51114087849</v>
      </c>
      <c r="M26" s="5">
        <v>540637.74458636821</v>
      </c>
      <c r="N26" s="5">
        <v>615662.2266669817</v>
      </c>
      <c r="O26" s="5">
        <v>648514.43143894023</v>
      </c>
      <c r="P26" s="5">
        <v>664019.75679849368</v>
      </c>
      <c r="Q26" s="5">
        <v>700126.01721138984</v>
      </c>
      <c r="R26" s="5">
        <v>732282.709437076</v>
      </c>
      <c r="S26" s="5">
        <v>736927.76868604904</v>
      </c>
      <c r="T26" s="5">
        <v>791949.77698185458</v>
      </c>
      <c r="U26" s="5">
        <v>875881.45394354756</v>
      </c>
      <c r="V26" s="5">
        <v>891413.6907090306</v>
      </c>
      <c r="W26" s="5">
        <v>982718.81174076151</v>
      </c>
      <c r="X26" s="5">
        <v>1035120.6954044272</v>
      </c>
      <c r="Y26" s="5">
        <v>1076373.3487079225</v>
      </c>
      <c r="Z26" s="5">
        <v>1152642.2612287099</v>
      </c>
      <c r="AA26" s="5">
        <v>1240493.7490495616</v>
      </c>
      <c r="AB26" s="5">
        <v>1330165.5520524457</v>
      </c>
      <c r="AC26" s="5">
        <v>1423880.3353355732</v>
      </c>
      <c r="AD26" s="5">
        <v>1537651.4229405723</v>
      </c>
      <c r="AE26" s="5">
        <v>1645093.8878391262</v>
      </c>
      <c r="AF26" s="5">
        <v>1685407.5278656115</v>
      </c>
      <c r="AG26" s="5">
        <v>1664302</v>
      </c>
      <c r="AH26" s="5">
        <v>1678928.4169369349</v>
      </c>
      <c r="AI26" s="5">
        <v>1551412.1894686087</v>
      </c>
      <c r="AJ26" s="5">
        <v>1556130.4817716568</v>
      </c>
      <c r="AK26" s="5"/>
    </row>
    <row r="27" spans="2:37">
      <c r="B27" t="s">
        <v>25</v>
      </c>
      <c r="C27" s="5"/>
      <c r="D27" s="5"/>
      <c r="E27" s="5"/>
      <c r="F27" s="5"/>
      <c r="G27" s="5"/>
      <c r="H27" s="5"/>
      <c r="I27" s="5">
        <v>177777.44177390696</v>
      </c>
      <c r="J27" s="5">
        <v>193193.16830738867</v>
      </c>
      <c r="K27" s="5">
        <v>168031.83813292984</v>
      </c>
      <c r="L27" s="5">
        <v>225925.4256894963</v>
      </c>
      <c r="M27" s="5">
        <v>233922.74608916088</v>
      </c>
      <c r="N27" s="5">
        <v>255388.39925706448</v>
      </c>
      <c r="O27" s="5">
        <v>295520.93682429992</v>
      </c>
      <c r="P27" s="5">
        <v>324019.42619314464</v>
      </c>
      <c r="Q27" s="5">
        <v>335203.07592111517</v>
      </c>
      <c r="R27" s="5">
        <v>348468.80671924102</v>
      </c>
      <c r="S27" s="5">
        <v>369064.83623053849</v>
      </c>
      <c r="T27" s="5">
        <v>369914.20965116983</v>
      </c>
      <c r="U27" s="5">
        <v>376546.81140683993</v>
      </c>
      <c r="V27" s="5">
        <v>368079.83616861911</v>
      </c>
      <c r="W27" s="5">
        <v>400524.98527743283</v>
      </c>
      <c r="X27" s="5">
        <v>403099.04394275683</v>
      </c>
      <c r="Y27" s="5">
        <v>393312.55704071326</v>
      </c>
      <c r="Z27" s="5">
        <v>354024.59842760133</v>
      </c>
      <c r="AA27" s="5">
        <v>408697.93698353099</v>
      </c>
      <c r="AB27" s="5">
        <v>457724.5700554208</v>
      </c>
      <c r="AC27" s="5">
        <v>529171.34680596669</v>
      </c>
      <c r="AD27" s="5">
        <v>526830.8076522859</v>
      </c>
      <c r="AE27" s="5">
        <v>553091.59799144021</v>
      </c>
      <c r="AF27" s="5">
        <v>562179.26473084209</v>
      </c>
      <c r="AG27" s="5">
        <v>579111</v>
      </c>
      <c r="AH27" s="5">
        <v>817828.59474429337</v>
      </c>
      <c r="AI27" s="5">
        <v>572087.60345799732</v>
      </c>
      <c r="AJ27" s="5">
        <v>596881.17104841792</v>
      </c>
      <c r="AK27" s="5"/>
    </row>
    <row r="28" spans="2:37">
      <c r="B28" t="s">
        <v>26</v>
      </c>
      <c r="C28" s="5"/>
      <c r="D28" s="5"/>
      <c r="E28" s="5"/>
      <c r="F28" s="5"/>
      <c r="G28" s="5"/>
      <c r="H28" s="5"/>
      <c r="I28" s="5">
        <v>96003126.82459411</v>
      </c>
      <c r="J28" s="5">
        <v>108078863.39002855</v>
      </c>
      <c r="K28" s="5">
        <v>121324621.34383474</v>
      </c>
      <c r="L28" s="5">
        <v>137780551.47210896</v>
      </c>
      <c r="M28" s="5">
        <v>159318116.02146003</v>
      </c>
      <c r="N28" s="5">
        <v>179490440.02790165</v>
      </c>
      <c r="O28" s="5">
        <v>195763956.35830224</v>
      </c>
      <c r="P28" s="5">
        <v>204826185.97215766</v>
      </c>
      <c r="Q28" s="5">
        <v>212078133.47985861</v>
      </c>
      <c r="R28" s="5">
        <v>225510027.79422715</v>
      </c>
      <c r="S28" s="5">
        <v>239224836.66867918</v>
      </c>
      <c r="T28" s="5">
        <v>255599282.96512422</v>
      </c>
      <c r="U28" s="5">
        <v>274874626.76770413</v>
      </c>
      <c r="V28" s="5">
        <v>296207021.0087114</v>
      </c>
      <c r="W28" s="5">
        <v>322067030.66564351</v>
      </c>
      <c r="X28" s="5">
        <v>346085855.92048705</v>
      </c>
      <c r="Y28" s="5">
        <v>368498614.21186173</v>
      </c>
      <c r="Z28" s="5">
        <v>393763355.00612742</v>
      </c>
      <c r="AA28" s="5">
        <v>418282634.45659757</v>
      </c>
      <c r="AB28" s="5">
        <v>450742999.89799803</v>
      </c>
      <c r="AC28" s="5">
        <v>487460807.77069497</v>
      </c>
      <c r="AD28" s="5">
        <v>528852026.58458513</v>
      </c>
      <c r="AE28" s="5">
        <v>561581298.61679733</v>
      </c>
      <c r="AF28" s="5">
        <v>549811811.27640438</v>
      </c>
      <c r="AG28" s="5">
        <v>541475000</v>
      </c>
      <c r="AH28" s="5">
        <v>530985999.99999994</v>
      </c>
      <c r="AI28" s="5">
        <v>498602000</v>
      </c>
      <c r="AJ28" s="5">
        <v>486630000</v>
      </c>
      <c r="AK28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9"/>
  <sheetViews>
    <sheetView topLeftCell="A2" zoomScale="125" zoomScaleNormal="125" zoomScalePageLayoutView="125" workbookViewId="0">
      <pane xSplit="17140" topLeftCell="AI1"/>
      <selection activeCell="E26" sqref="E26"/>
      <selection pane="topRight" activeCell="AH16" sqref="AH16"/>
    </sheetView>
  </sheetViews>
  <sheetFormatPr baseColWidth="10" defaultRowHeight="15" x14ac:dyDescent="0"/>
  <cols>
    <col min="1" max="1" width="6.83203125" customWidth="1"/>
  </cols>
  <sheetData>
    <row r="3" spans="2:37">
      <c r="B3" s="1" t="s">
        <v>34</v>
      </c>
    </row>
    <row r="4" spans="2:37">
      <c r="B4" t="s">
        <v>31</v>
      </c>
    </row>
    <row r="5" spans="2:37">
      <c r="B5" t="s">
        <v>0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2</v>
      </c>
      <c r="T8" s="2" t="s">
        <v>3</v>
      </c>
      <c r="U8" s="2" t="s">
        <v>4</v>
      </c>
      <c r="V8" s="2" t="s">
        <v>5</v>
      </c>
      <c r="W8" s="2" t="s">
        <v>6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4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7</v>
      </c>
      <c r="C9" s="5"/>
      <c r="D9" s="5"/>
      <c r="E9" s="5"/>
      <c r="F9" s="5"/>
      <c r="G9" s="5"/>
      <c r="H9" s="5"/>
      <c r="I9" s="5">
        <v>1330.0201331341941</v>
      </c>
      <c r="J9" s="5">
        <v>1414.8256187066254</v>
      </c>
      <c r="K9" s="5">
        <v>1494.8058578256207</v>
      </c>
      <c r="L9" s="5">
        <v>1582.5052596621715</v>
      </c>
      <c r="M9" s="5">
        <v>1672.1422103419907</v>
      </c>
      <c r="N9" s="5">
        <v>1710.4197327227719</v>
      </c>
      <c r="O9" s="5">
        <v>1642.3088695432821</v>
      </c>
      <c r="P9" s="5">
        <v>1568.9563861535339</v>
      </c>
      <c r="Q9" s="5">
        <v>1567.8245142532862</v>
      </c>
      <c r="R9" s="5">
        <v>1594.7775350908889</v>
      </c>
      <c r="S9" s="5">
        <v>1688.332183619666</v>
      </c>
      <c r="T9" s="5">
        <v>1740.0622135981923</v>
      </c>
      <c r="U9" s="5">
        <v>1805.6674659712482</v>
      </c>
      <c r="V9" s="5">
        <v>1899.1325416070447</v>
      </c>
      <c r="W9" s="5">
        <v>2017.3570771432589</v>
      </c>
      <c r="X9" s="5">
        <v>2105.692881142882</v>
      </c>
      <c r="Y9" s="5">
        <v>2159.4812695583673</v>
      </c>
      <c r="Z9" s="5">
        <v>2273.3955722730716</v>
      </c>
      <c r="AA9" s="5">
        <v>2372.7597452079317</v>
      </c>
      <c r="AB9" s="5">
        <v>2520.9314966755014</v>
      </c>
      <c r="AC9" s="5">
        <v>2656.043503303958</v>
      </c>
      <c r="AD9" s="5">
        <v>2767.4617084246165</v>
      </c>
      <c r="AE9" s="5">
        <v>2735.1398949933468</v>
      </c>
      <c r="AF9" s="5">
        <v>2556.258221245087</v>
      </c>
      <c r="AG9" s="5">
        <v>2504.7999999999997</v>
      </c>
      <c r="AH9" s="5">
        <v>2436.1999999999994</v>
      </c>
      <c r="AI9" s="5">
        <v>2300.1999999999998</v>
      </c>
      <c r="AJ9" s="5">
        <v>2230</v>
      </c>
      <c r="AK9" s="5"/>
    </row>
    <row r="10" spans="2:37">
      <c r="B10" t="s">
        <v>8</v>
      </c>
      <c r="C10" s="5"/>
      <c r="D10" s="5"/>
      <c r="E10" s="5"/>
      <c r="F10" s="5"/>
      <c r="G10" s="5"/>
      <c r="H10" s="5"/>
      <c r="I10" s="5">
        <v>301.68957443566666</v>
      </c>
      <c r="J10" s="5">
        <v>320.94824919313999</v>
      </c>
      <c r="K10" s="5">
        <v>334.12439466530066</v>
      </c>
      <c r="L10" s="5">
        <v>351.19342516835349</v>
      </c>
      <c r="M10" s="5">
        <v>369.27010595343961</v>
      </c>
      <c r="N10" s="5">
        <v>374.68635893402387</v>
      </c>
      <c r="O10" s="5">
        <v>363.92705245285504</v>
      </c>
      <c r="P10" s="5">
        <v>360.1312041939143</v>
      </c>
      <c r="Q10" s="5">
        <v>355.58709673832772</v>
      </c>
      <c r="R10" s="5">
        <v>363.61289516323001</v>
      </c>
      <c r="S10" s="5">
        <v>369.31655377333732</v>
      </c>
      <c r="T10" s="5">
        <v>391.17423302627071</v>
      </c>
      <c r="U10" s="5">
        <v>407.11510074526927</v>
      </c>
      <c r="V10" s="5">
        <v>420.00526872482658</v>
      </c>
      <c r="W10" s="5">
        <v>443.62394202256854</v>
      </c>
      <c r="X10" s="5">
        <v>451.74062691798093</v>
      </c>
      <c r="Y10" s="5">
        <v>471.00315644978002</v>
      </c>
      <c r="Z10" s="5">
        <v>484.66995006008892</v>
      </c>
      <c r="AA10" s="5">
        <v>498.09992816315702</v>
      </c>
      <c r="AB10" s="5">
        <v>520.58785864761603</v>
      </c>
      <c r="AC10" s="5">
        <v>539.41492660019617</v>
      </c>
      <c r="AD10" s="5">
        <v>563.25202841479029</v>
      </c>
      <c r="AE10" s="5">
        <v>568.86847702753255</v>
      </c>
      <c r="AF10" s="5">
        <v>530.66921542675084</v>
      </c>
      <c r="AG10" s="5">
        <v>520.79999999999995</v>
      </c>
      <c r="AH10" s="5">
        <v>504.49999999999989</v>
      </c>
      <c r="AI10" s="5">
        <v>487.7</v>
      </c>
      <c r="AJ10" s="5">
        <v>476.40000000000003</v>
      </c>
      <c r="AK10" s="5"/>
    </row>
    <row r="11" spans="2:37">
      <c r="B11" t="s">
        <v>9</v>
      </c>
      <c r="C11" s="5"/>
      <c r="D11" s="5"/>
      <c r="E11" s="5"/>
      <c r="F11" s="5"/>
      <c r="G11" s="5"/>
      <c r="H11" s="5"/>
      <c r="I11" s="5">
        <v>252.81536582573929</v>
      </c>
      <c r="J11" s="5">
        <v>257.48950561129493</v>
      </c>
      <c r="K11" s="5">
        <v>260.91243216720244</v>
      </c>
      <c r="L11" s="5">
        <v>274.08734068246474</v>
      </c>
      <c r="M11" s="5">
        <v>283.81651314705999</v>
      </c>
      <c r="N11" s="5">
        <v>288.59723655941769</v>
      </c>
      <c r="O11" s="5">
        <v>283.62578476120729</v>
      </c>
      <c r="P11" s="5">
        <v>274.50169304335071</v>
      </c>
      <c r="Q11" s="5">
        <v>264.18072748942399</v>
      </c>
      <c r="R11" s="5">
        <v>263.03578509611123</v>
      </c>
      <c r="S11" s="5">
        <v>260.89562170588744</v>
      </c>
      <c r="T11" s="5">
        <v>277.01631912421664</v>
      </c>
      <c r="U11" s="5">
        <v>285.32427739906751</v>
      </c>
      <c r="V11" s="5">
        <v>295.73051317065512</v>
      </c>
      <c r="W11" s="5">
        <v>308.25971337143221</v>
      </c>
      <c r="X11" s="5">
        <v>316.91698262690312</v>
      </c>
      <c r="Y11" s="5">
        <v>318.96443530944111</v>
      </c>
      <c r="Z11" s="5">
        <v>333.66529830601036</v>
      </c>
      <c r="AA11" s="5">
        <v>341.10858114197265</v>
      </c>
      <c r="AB11" s="5">
        <v>355.66345089885431</v>
      </c>
      <c r="AC11" s="5">
        <v>370.45499425307241</v>
      </c>
      <c r="AD11" s="5">
        <v>385.65965313176685</v>
      </c>
      <c r="AE11" s="5">
        <v>389.40208830759769</v>
      </c>
      <c r="AF11" s="5">
        <v>363.39338325031997</v>
      </c>
      <c r="AG11" s="5">
        <v>351.7999999999999</v>
      </c>
      <c r="AH11" s="5">
        <v>348.69999999999993</v>
      </c>
      <c r="AI11" s="5">
        <v>331.8</v>
      </c>
      <c r="AJ11" s="5">
        <v>319</v>
      </c>
      <c r="AK11" s="5"/>
    </row>
    <row r="12" spans="2:37">
      <c r="B12" t="s">
        <v>10</v>
      </c>
      <c r="C12" s="5"/>
      <c r="D12" s="5"/>
      <c r="E12" s="5"/>
      <c r="F12" s="5"/>
      <c r="G12" s="5"/>
      <c r="H12" s="5"/>
      <c r="I12" s="5">
        <v>195.9546169408589</v>
      </c>
      <c r="J12" s="5">
        <v>198.34004153905957</v>
      </c>
      <c r="K12" s="5">
        <v>212.43920618433461</v>
      </c>
      <c r="L12" s="5">
        <v>225.70077173553355</v>
      </c>
      <c r="M12" s="5">
        <v>233.34385642828573</v>
      </c>
      <c r="N12" s="5">
        <v>239.40400827544229</v>
      </c>
      <c r="O12" s="5">
        <v>230.90154740043121</v>
      </c>
      <c r="P12" s="5">
        <v>226.18293194946904</v>
      </c>
      <c r="Q12" s="5">
        <v>231.63150688072224</v>
      </c>
      <c r="R12" s="5">
        <v>251.86773288388542</v>
      </c>
      <c r="S12" s="5">
        <v>259.77096972516631</v>
      </c>
      <c r="T12" s="5">
        <v>279.43335422833809</v>
      </c>
      <c r="U12" s="5">
        <v>296.40332351570248</v>
      </c>
      <c r="V12" s="5">
        <v>318.69595817820857</v>
      </c>
      <c r="W12" s="5">
        <v>355.01754479304424</v>
      </c>
      <c r="X12" s="5">
        <v>367.01578311560905</v>
      </c>
      <c r="Y12" s="5">
        <v>364.87605096073389</v>
      </c>
      <c r="Z12" s="5">
        <v>378.21258791667196</v>
      </c>
      <c r="AA12" s="5">
        <v>389.81828681034858</v>
      </c>
      <c r="AB12" s="5">
        <v>418.47665939373462</v>
      </c>
      <c r="AC12" s="5">
        <v>443.4400348287113</v>
      </c>
      <c r="AD12" s="5">
        <v>467.42204011145998</v>
      </c>
      <c r="AE12" s="5">
        <v>467.67500929618944</v>
      </c>
      <c r="AF12" s="5">
        <v>440.92602084068659</v>
      </c>
      <c r="AG12" s="5">
        <v>430.09999999999991</v>
      </c>
      <c r="AH12" s="5">
        <v>418.99999999999989</v>
      </c>
      <c r="AI12" s="5">
        <v>405.3</v>
      </c>
      <c r="AJ12" s="5">
        <v>394.79999999999995</v>
      </c>
      <c r="AK12" s="5"/>
    </row>
    <row r="13" spans="2:37">
      <c r="B13" t="s">
        <v>11</v>
      </c>
      <c r="C13" s="5"/>
      <c r="D13" s="5"/>
      <c r="E13" s="5"/>
      <c r="F13" s="5"/>
      <c r="G13" s="5"/>
      <c r="H13" s="5"/>
      <c r="I13" s="5">
        <v>325.5702865752217</v>
      </c>
      <c r="J13" s="5">
        <v>353.00310677992587</v>
      </c>
      <c r="K13" s="5">
        <v>378.27986469197936</v>
      </c>
      <c r="L13" s="5">
        <v>386.89448688320778</v>
      </c>
      <c r="M13" s="5">
        <v>406.42036825532881</v>
      </c>
      <c r="N13" s="5">
        <v>413.74434547133558</v>
      </c>
      <c r="O13" s="5">
        <v>414.44619010491959</v>
      </c>
      <c r="P13" s="5">
        <v>412.50185650707482</v>
      </c>
      <c r="Q13" s="5">
        <v>418.85449013292242</v>
      </c>
      <c r="R13" s="5">
        <v>429.60679375209548</v>
      </c>
      <c r="S13" s="5">
        <v>444.19519506167148</v>
      </c>
      <c r="T13" s="5">
        <v>467.23313544411036</v>
      </c>
      <c r="U13" s="5">
        <v>502.37824056657684</v>
      </c>
      <c r="V13" s="5">
        <v>559.06172156396053</v>
      </c>
      <c r="W13" s="5">
        <v>589.11482630030946</v>
      </c>
      <c r="X13" s="5">
        <v>608.26181447833051</v>
      </c>
      <c r="Y13" s="5">
        <v>602.25162045420223</v>
      </c>
      <c r="Z13" s="5">
        <v>633.32035519029932</v>
      </c>
      <c r="AA13" s="5">
        <v>667.48099819039135</v>
      </c>
      <c r="AB13" s="5">
        <v>702.06325541113449</v>
      </c>
      <c r="AC13" s="5">
        <v>740.11242425985017</v>
      </c>
      <c r="AD13" s="5">
        <v>775.24344077996125</v>
      </c>
      <c r="AE13" s="5">
        <v>761.63541053666563</v>
      </c>
      <c r="AF13" s="5">
        <v>702.65374662687532</v>
      </c>
      <c r="AG13" s="5">
        <v>693.99999999999989</v>
      </c>
      <c r="AH13" s="5">
        <v>677.0999999999998</v>
      </c>
      <c r="AI13" s="5">
        <v>647.4</v>
      </c>
      <c r="AJ13" s="5">
        <v>632.4</v>
      </c>
      <c r="AK13" s="5"/>
    </row>
    <row r="14" spans="2:37">
      <c r="B14" t="s">
        <v>12</v>
      </c>
      <c r="C14" s="5"/>
      <c r="D14" s="5"/>
      <c r="E14" s="5"/>
      <c r="F14" s="5"/>
      <c r="G14" s="5"/>
      <c r="H14" s="5"/>
      <c r="I14" s="5">
        <v>120.06237639318456</v>
      </c>
      <c r="J14" s="5">
        <v>120.46630936537883</v>
      </c>
      <c r="K14" s="5">
        <v>124.2047768184012</v>
      </c>
      <c r="L14" s="5">
        <v>132.4845220685273</v>
      </c>
      <c r="M14" s="5">
        <v>137.9635421910514</v>
      </c>
      <c r="N14" s="5">
        <v>140.64013943391808</v>
      </c>
      <c r="O14" s="5">
        <v>137.41784607618104</v>
      </c>
      <c r="P14" s="5">
        <v>134.52643065406698</v>
      </c>
      <c r="Q14" s="5">
        <v>131.73441193771632</v>
      </c>
      <c r="R14" s="5">
        <v>134.00900035315487</v>
      </c>
      <c r="S14" s="5">
        <v>135.94167050782559</v>
      </c>
      <c r="T14" s="5">
        <v>141.35380821592028</v>
      </c>
      <c r="U14" s="5">
        <v>148.05814721529725</v>
      </c>
      <c r="V14" s="5">
        <v>157.03646956044949</v>
      </c>
      <c r="W14" s="5">
        <v>167.15657459381552</v>
      </c>
      <c r="X14" s="5">
        <v>174.92730027439333</v>
      </c>
      <c r="Y14" s="5">
        <v>182.91668216955247</v>
      </c>
      <c r="Z14" s="5">
        <v>188.48401794147543</v>
      </c>
      <c r="AA14" s="5">
        <v>194.84573964628294</v>
      </c>
      <c r="AB14" s="5">
        <v>202.7160233693734</v>
      </c>
      <c r="AC14" s="5">
        <v>211.31438743062762</v>
      </c>
      <c r="AD14" s="5">
        <v>218.78644226645199</v>
      </c>
      <c r="AE14" s="5">
        <v>219.93433550180239</v>
      </c>
      <c r="AF14" s="5">
        <v>209.01502993525406</v>
      </c>
      <c r="AG14" s="5">
        <v>200.89999999999995</v>
      </c>
      <c r="AH14" s="5">
        <v>195.29999999999993</v>
      </c>
      <c r="AI14" s="5">
        <v>186.3</v>
      </c>
      <c r="AJ14" s="5">
        <v>180.49999999999997</v>
      </c>
      <c r="AK14" s="5"/>
    </row>
    <row r="15" spans="2:37">
      <c r="B15" t="s">
        <v>13</v>
      </c>
      <c r="C15" s="5"/>
      <c r="D15" s="5"/>
      <c r="E15" s="5"/>
      <c r="F15" s="5"/>
      <c r="G15" s="5"/>
      <c r="H15" s="5"/>
      <c r="I15" s="5">
        <v>542.02794660464713</v>
      </c>
      <c r="J15" s="5">
        <v>574.07941984134254</v>
      </c>
      <c r="K15" s="5">
        <v>597.97927639769239</v>
      </c>
      <c r="L15" s="5">
        <v>621.45255399907296</v>
      </c>
      <c r="M15" s="5">
        <v>636.5867589585971</v>
      </c>
      <c r="N15" s="5">
        <v>654.77631422878494</v>
      </c>
      <c r="O15" s="5">
        <v>647.28648612431903</v>
      </c>
      <c r="P15" s="5">
        <v>641.9180636193405</v>
      </c>
      <c r="Q15" s="5">
        <v>638.37842577219044</v>
      </c>
      <c r="R15" s="5">
        <v>656.32854185455562</v>
      </c>
      <c r="S15" s="5">
        <v>650.60428803323873</v>
      </c>
      <c r="T15" s="5">
        <v>684.70069345328795</v>
      </c>
      <c r="U15" s="5">
        <v>704.21970174269632</v>
      </c>
      <c r="V15" s="5">
        <v>706.72087356487657</v>
      </c>
      <c r="W15" s="5">
        <v>730.48711558185869</v>
      </c>
      <c r="X15" s="5">
        <v>757.35416770022971</v>
      </c>
      <c r="Y15" s="5">
        <v>767.47400146505106</v>
      </c>
      <c r="Z15" s="5">
        <v>797.37205707361034</v>
      </c>
      <c r="AA15" s="5">
        <v>819.34870544402656</v>
      </c>
      <c r="AB15" s="5">
        <v>859.41231960189145</v>
      </c>
      <c r="AC15" s="5">
        <v>890.85999999425962</v>
      </c>
      <c r="AD15" s="5">
        <v>922.05145364676594</v>
      </c>
      <c r="AE15" s="5">
        <v>915.5037259386911</v>
      </c>
      <c r="AF15" s="5">
        <v>870.11733241517436</v>
      </c>
      <c r="AG15" s="5">
        <v>861.59999999999968</v>
      </c>
      <c r="AH15" s="5">
        <v>841.39999999999975</v>
      </c>
      <c r="AI15" s="5">
        <v>805.3</v>
      </c>
      <c r="AJ15" s="5">
        <v>771.8</v>
      </c>
      <c r="AK15" s="5"/>
    </row>
    <row r="16" spans="2:37">
      <c r="B16" t="s">
        <v>14</v>
      </c>
      <c r="C16" s="5"/>
      <c r="D16" s="5"/>
      <c r="E16" s="5"/>
      <c r="F16" s="5"/>
      <c r="G16" s="5"/>
      <c r="H16" s="5"/>
      <c r="I16" s="5">
        <v>353.53875155086979</v>
      </c>
      <c r="J16" s="5">
        <v>364.84228563479877</v>
      </c>
      <c r="K16" s="5">
        <v>380.83999292072752</v>
      </c>
      <c r="L16" s="5">
        <v>402.98245404286132</v>
      </c>
      <c r="M16" s="5">
        <v>418.6624183204483</v>
      </c>
      <c r="N16" s="5">
        <v>432.86539284544102</v>
      </c>
      <c r="O16" s="5">
        <v>425.86072456454446</v>
      </c>
      <c r="P16" s="5">
        <v>419.06010150774972</v>
      </c>
      <c r="Q16" s="5">
        <v>417.90655437430411</v>
      </c>
      <c r="R16" s="5">
        <v>430.79049136412789</v>
      </c>
      <c r="S16" s="5">
        <v>426.49702631690269</v>
      </c>
      <c r="T16" s="5">
        <v>458.18334305511735</v>
      </c>
      <c r="U16" s="5">
        <v>484.98613424874742</v>
      </c>
      <c r="V16" s="5">
        <v>484.91983704129376</v>
      </c>
      <c r="W16" s="5">
        <v>500.3522712900467</v>
      </c>
      <c r="X16" s="5">
        <v>523.86231967547621</v>
      </c>
      <c r="Y16" s="5">
        <v>545.39279225529162</v>
      </c>
      <c r="Z16" s="5">
        <v>563.79160377116932</v>
      </c>
      <c r="AA16" s="5">
        <v>591.67840091578557</v>
      </c>
      <c r="AB16" s="5">
        <v>631.16175677169053</v>
      </c>
      <c r="AC16" s="5">
        <v>660.8191540531277</v>
      </c>
      <c r="AD16" s="5">
        <v>696.34987234695734</v>
      </c>
      <c r="AE16" s="5">
        <v>698.37973431297758</v>
      </c>
      <c r="AF16" s="5">
        <v>646.13647431455604</v>
      </c>
      <c r="AG16" s="5">
        <v>636.69999999999993</v>
      </c>
      <c r="AH16" s="5">
        <v>612.19999999999982</v>
      </c>
      <c r="AI16" s="5">
        <v>576.60000000000014</v>
      </c>
      <c r="AJ16" s="5">
        <v>549.29999999999995</v>
      </c>
      <c r="AK16" s="5"/>
    </row>
    <row r="17" spans="2:37">
      <c r="B17" t="s">
        <v>15</v>
      </c>
      <c r="C17" s="5"/>
      <c r="D17" s="5"/>
      <c r="E17" s="5"/>
      <c r="F17" s="5"/>
      <c r="G17" s="5"/>
      <c r="H17" s="5"/>
      <c r="I17" s="5">
        <v>1624.501432871351</v>
      </c>
      <c r="J17" s="5">
        <v>1738.7594925382409</v>
      </c>
      <c r="K17" s="5">
        <v>1818.4288019288324</v>
      </c>
      <c r="L17" s="5">
        <v>1930.6619897868266</v>
      </c>
      <c r="M17" s="5">
        <v>2049.5432937638079</v>
      </c>
      <c r="N17" s="5">
        <v>2097.2429658990386</v>
      </c>
      <c r="O17" s="5">
        <v>2060.3282394969178</v>
      </c>
      <c r="P17" s="5">
        <v>1993.4926414018153</v>
      </c>
      <c r="Q17" s="5">
        <v>2011.1096930380681</v>
      </c>
      <c r="R17" s="5">
        <v>2065.2931930188756</v>
      </c>
      <c r="S17" s="5">
        <v>2140.5694279086442</v>
      </c>
      <c r="T17" s="5">
        <v>2213.8405240277921</v>
      </c>
      <c r="U17" s="5">
        <v>2313.8978569527562</v>
      </c>
      <c r="V17" s="5">
        <v>2447.2966789799771</v>
      </c>
      <c r="W17" s="5">
        <v>2565.0166033686983</v>
      </c>
      <c r="X17" s="5">
        <v>2652.2569378472376</v>
      </c>
      <c r="Y17" s="5">
        <v>2733.2423008559522</v>
      </c>
      <c r="Z17" s="5">
        <v>2840.7516396426772</v>
      </c>
      <c r="AA17" s="5">
        <v>2950.5803892618937</v>
      </c>
      <c r="AB17" s="5">
        <v>3068.6530028822235</v>
      </c>
      <c r="AC17" s="5">
        <v>3210.0900270728721</v>
      </c>
      <c r="AD17" s="5">
        <v>3318.5632633744044</v>
      </c>
      <c r="AE17" s="5">
        <v>3342.3161663392339</v>
      </c>
      <c r="AF17" s="5">
        <v>3152.8049829448164</v>
      </c>
      <c r="AG17" s="5">
        <v>3102.2999999999993</v>
      </c>
      <c r="AH17" s="5">
        <v>3021.3999999999992</v>
      </c>
      <c r="AI17" s="5">
        <v>2881.5</v>
      </c>
      <c r="AJ17" s="5">
        <v>2787.2</v>
      </c>
      <c r="AK17" s="5"/>
    </row>
    <row r="18" spans="2:37">
      <c r="B18" t="s">
        <v>16</v>
      </c>
      <c r="C18" s="5"/>
      <c r="D18" s="5"/>
      <c r="E18" s="5"/>
      <c r="F18" s="5"/>
      <c r="G18" s="5"/>
      <c r="H18" s="5"/>
      <c r="I18" s="5">
        <v>932.51153062351091</v>
      </c>
      <c r="J18" s="5">
        <v>996.74352658417195</v>
      </c>
      <c r="K18" s="5">
        <v>1030.235104412491</v>
      </c>
      <c r="L18" s="5">
        <v>1095.3905517657315</v>
      </c>
      <c r="M18" s="5">
        <v>1155.1077962775719</v>
      </c>
      <c r="N18" s="5">
        <v>1173.6269899134461</v>
      </c>
      <c r="O18" s="5">
        <v>1147.1950943852012</v>
      </c>
      <c r="P18" s="5">
        <v>1104.7675524797103</v>
      </c>
      <c r="Q18" s="5">
        <v>1117.6455261286451</v>
      </c>
      <c r="R18" s="5">
        <v>1166.724682001598</v>
      </c>
      <c r="S18" s="5">
        <v>1180.8728322982245</v>
      </c>
      <c r="T18" s="5">
        <v>1243.9693115020764</v>
      </c>
      <c r="U18" s="5">
        <v>1302.3763803404768</v>
      </c>
      <c r="V18" s="5">
        <v>1372.3856784119077</v>
      </c>
      <c r="W18" s="5">
        <v>1453.6823724456463</v>
      </c>
      <c r="X18" s="5">
        <v>1491.5704000110914</v>
      </c>
      <c r="Y18" s="5">
        <v>1570.6904312508598</v>
      </c>
      <c r="Z18" s="5">
        <v>1633.5203905813325</v>
      </c>
      <c r="AA18" s="5">
        <v>1703.8215606667345</v>
      </c>
      <c r="AB18" s="5">
        <v>1783.1690782470776</v>
      </c>
      <c r="AC18" s="5">
        <v>1862.9761074330333</v>
      </c>
      <c r="AD18" s="5">
        <v>1928.03615727291</v>
      </c>
      <c r="AE18" s="5">
        <v>1887.1327263184164</v>
      </c>
      <c r="AF18" s="5">
        <v>1694.0740315686503</v>
      </c>
      <c r="AG18" s="5">
        <v>1648.4999999999995</v>
      </c>
      <c r="AH18" s="5">
        <v>1591.3999999999994</v>
      </c>
      <c r="AI18" s="5">
        <v>1517.2999999999997</v>
      </c>
      <c r="AJ18" s="5">
        <v>1473.2</v>
      </c>
      <c r="AK18" s="5"/>
    </row>
    <row r="19" spans="2:37">
      <c r="B19" t="s">
        <v>17</v>
      </c>
      <c r="C19" s="5"/>
      <c r="D19" s="5"/>
      <c r="E19" s="5"/>
      <c r="F19" s="5"/>
      <c r="G19" s="5"/>
      <c r="H19" s="5"/>
      <c r="I19" s="5">
        <v>190.75245114710611</v>
      </c>
      <c r="J19" s="5">
        <v>198.82103975455775</v>
      </c>
      <c r="K19" s="5">
        <v>210.92020623235356</v>
      </c>
      <c r="L19" s="5">
        <v>221.11736631037647</v>
      </c>
      <c r="M19" s="5">
        <v>232.3746004896675</v>
      </c>
      <c r="N19" s="5">
        <v>237.3563723205377</v>
      </c>
      <c r="O19" s="5">
        <v>237.46483534362255</v>
      </c>
      <c r="P19" s="5">
        <v>231.6869059252609</v>
      </c>
      <c r="Q19" s="5">
        <v>229.0648412749224</v>
      </c>
      <c r="R19" s="5">
        <v>233.77898366798524</v>
      </c>
      <c r="S19" s="5">
        <v>225.61307162012537</v>
      </c>
      <c r="T19" s="5">
        <v>229.990224790892</v>
      </c>
      <c r="U19" s="5">
        <v>238.25579322920331</v>
      </c>
      <c r="V19" s="5">
        <v>249.88393984307015</v>
      </c>
      <c r="W19" s="5">
        <v>254.36806637420827</v>
      </c>
      <c r="X19" s="5">
        <v>260.76174904985169</v>
      </c>
      <c r="Y19" s="5">
        <v>268.29104466930886</v>
      </c>
      <c r="Z19" s="5">
        <v>280.15158668206146</v>
      </c>
      <c r="AA19" s="5">
        <v>289.0042777184093</v>
      </c>
      <c r="AB19" s="5">
        <v>302.26211864330708</v>
      </c>
      <c r="AC19" s="5">
        <v>312.62161011923058</v>
      </c>
      <c r="AD19" s="5">
        <v>325.11389424135854</v>
      </c>
      <c r="AE19" s="5">
        <v>327.22224709676294</v>
      </c>
      <c r="AF19" s="5">
        <v>309.26435638181152</v>
      </c>
      <c r="AG19" s="5">
        <v>307.49999999999994</v>
      </c>
      <c r="AH19" s="5">
        <v>296.7999999999999</v>
      </c>
      <c r="AI19" s="5">
        <v>281.5</v>
      </c>
      <c r="AJ19" s="5">
        <v>272.60000000000002</v>
      </c>
      <c r="AK19" s="5"/>
    </row>
    <row r="20" spans="2:37">
      <c r="B20" t="s">
        <v>18</v>
      </c>
      <c r="C20" s="5"/>
      <c r="D20" s="5"/>
      <c r="E20" s="5"/>
      <c r="F20" s="5"/>
      <c r="G20" s="5"/>
      <c r="H20" s="5"/>
      <c r="I20" s="5">
        <v>542.01915936578621</v>
      </c>
      <c r="J20" s="5">
        <v>578.89658493937384</v>
      </c>
      <c r="K20" s="5">
        <v>609.61147940825401</v>
      </c>
      <c r="L20" s="5">
        <v>647.02655316107791</v>
      </c>
      <c r="M20" s="5">
        <v>679.06192230120791</v>
      </c>
      <c r="N20" s="5">
        <v>694.69240289535207</v>
      </c>
      <c r="O20" s="5">
        <v>676.99641731437566</v>
      </c>
      <c r="P20" s="5">
        <v>661.7658874099177</v>
      </c>
      <c r="Q20" s="5">
        <v>664.79120737974813</v>
      </c>
      <c r="R20" s="5">
        <v>683.82059490791687</v>
      </c>
      <c r="S20" s="5">
        <v>670.75687448567953</v>
      </c>
      <c r="T20" s="5">
        <v>701.14296421543622</v>
      </c>
      <c r="U20" s="5">
        <v>731.87541226584835</v>
      </c>
      <c r="V20" s="5">
        <v>756.85085023569104</v>
      </c>
      <c r="W20" s="5">
        <v>795.27381172619209</v>
      </c>
      <c r="X20" s="5">
        <v>815.5999243025941</v>
      </c>
      <c r="Y20" s="5">
        <v>836.69723822727678</v>
      </c>
      <c r="Z20" s="5">
        <v>862.43843475635538</v>
      </c>
      <c r="AA20" s="5">
        <v>886.0410960025763</v>
      </c>
      <c r="AB20" s="5">
        <v>925.92793160541157</v>
      </c>
      <c r="AC20" s="5">
        <v>963.9570047699724</v>
      </c>
      <c r="AD20" s="5">
        <v>1011.087379223197</v>
      </c>
      <c r="AE20" s="5">
        <v>1011.5757980539831</v>
      </c>
      <c r="AF20" s="5">
        <v>955.07521967673756</v>
      </c>
      <c r="AG20" s="5">
        <v>937.39999999999975</v>
      </c>
      <c r="AH20" s="5">
        <v>909.09999999999968</v>
      </c>
      <c r="AI20" s="5">
        <v>865.6</v>
      </c>
      <c r="AJ20" s="5">
        <v>834.50000000000011</v>
      </c>
      <c r="AK20" s="5"/>
    </row>
    <row r="21" spans="2:37">
      <c r="B21" t="s">
        <v>19</v>
      </c>
      <c r="C21" s="5"/>
      <c r="D21" s="5"/>
      <c r="E21" s="5"/>
      <c r="F21" s="5"/>
      <c r="G21" s="5"/>
      <c r="H21" s="5"/>
      <c r="I21" s="5">
        <v>1498.0530195116862</v>
      </c>
      <c r="J21" s="5">
        <v>1566.3940918533235</v>
      </c>
      <c r="K21" s="5">
        <v>1623.0535381749364</v>
      </c>
      <c r="L21" s="5">
        <v>1736.2432490250549</v>
      </c>
      <c r="M21" s="5">
        <v>1839.5596679899932</v>
      </c>
      <c r="N21" s="5">
        <v>1892.6944799176547</v>
      </c>
      <c r="O21" s="5">
        <v>1904.2744390848095</v>
      </c>
      <c r="P21" s="5">
        <v>1895.3843224035306</v>
      </c>
      <c r="Q21" s="5">
        <v>1871.23706431146</v>
      </c>
      <c r="R21" s="5">
        <v>1902.7746005214362</v>
      </c>
      <c r="S21" s="5">
        <v>1919.0202970443966</v>
      </c>
      <c r="T21" s="5">
        <v>1993.1555308293705</v>
      </c>
      <c r="U21" s="5">
        <v>2099.686830181141</v>
      </c>
      <c r="V21" s="5">
        <v>2255.5870454558612</v>
      </c>
      <c r="W21" s="5">
        <v>2402.0470939499937</v>
      </c>
      <c r="X21" s="5">
        <v>2501.6914291510739</v>
      </c>
      <c r="Y21" s="5">
        <v>2611.0206493863338</v>
      </c>
      <c r="Z21" s="5">
        <v>2694.0984245570553</v>
      </c>
      <c r="AA21" s="5">
        <v>2807.351385652873</v>
      </c>
      <c r="AB21" s="5">
        <v>2923.3644541369731</v>
      </c>
      <c r="AC21" s="5">
        <v>3063.2815265409354</v>
      </c>
      <c r="AD21" s="5">
        <v>3143.3186003403575</v>
      </c>
      <c r="AE21" s="5">
        <v>3162.1050615326712</v>
      </c>
      <c r="AF21" s="5">
        <v>3028.1128723815486</v>
      </c>
      <c r="AG21" s="5">
        <v>2964.9999999999995</v>
      </c>
      <c r="AH21" s="5">
        <v>2922.6</v>
      </c>
      <c r="AI21" s="5">
        <v>2827.5</v>
      </c>
      <c r="AJ21" s="5">
        <v>2750.9</v>
      </c>
      <c r="AK21" s="5"/>
    </row>
    <row r="22" spans="2:37">
      <c r="B22" t="s">
        <v>20</v>
      </c>
      <c r="C22" s="5"/>
      <c r="D22" s="5"/>
      <c r="E22" s="5"/>
      <c r="F22" s="5"/>
      <c r="G22" s="5"/>
      <c r="H22" s="5"/>
      <c r="I22" s="5">
        <v>240.3784341456477</v>
      </c>
      <c r="J22" s="5">
        <v>243.9008794766884</v>
      </c>
      <c r="K22" s="5">
        <v>262.39786635382762</v>
      </c>
      <c r="L22" s="5">
        <v>279.82924205112698</v>
      </c>
      <c r="M22" s="5">
        <v>296.50306571962642</v>
      </c>
      <c r="N22" s="5">
        <v>303.33114640907957</v>
      </c>
      <c r="O22" s="5">
        <v>296.05137403715344</v>
      </c>
      <c r="P22" s="5">
        <v>284.38675579772467</v>
      </c>
      <c r="Q22" s="5">
        <v>288.1779726047659</v>
      </c>
      <c r="R22" s="5">
        <v>290.07900364054689</v>
      </c>
      <c r="S22" s="5">
        <v>292.50545793787398</v>
      </c>
      <c r="T22" s="5">
        <v>327.55812240497323</v>
      </c>
      <c r="U22" s="5">
        <v>351.98079627165055</v>
      </c>
      <c r="V22" s="5">
        <v>371.74749501615946</v>
      </c>
      <c r="W22" s="5">
        <v>392.98508112876414</v>
      </c>
      <c r="X22" s="5">
        <v>409.98892053718293</v>
      </c>
      <c r="Y22" s="5">
        <v>433.14172898388881</v>
      </c>
      <c r="Z22" s="5">
        <v>455.44526784248529</v>
      </c>
      <c r="AA22" s="5">
        <v>480.93340014156405</v>
      </c>
      <c r="AB22" s="5">
        <v>502.62240154194586</v>
      </c>
      <c r="AC22" s="5">
        <v>525.44811546908772</v>
      </c>
      <c r="AD22" s="5">
        <v>550.42883097211507</v>
      </c>
      <c r="AE22" s="5">
        <v>548.93138377693788</v>
      </c>
      <c r="AF22" s="5">
        <v>510.30208712481664</v>
      </c>
      <c r="AG22" s="5">
        <v>509.99999999999994</v>
      </c>
      <c r="AH22" s="5">
        <v>489.39999999999986</v>
      </c>
      <c r="AI22" s="5">
        <v>467</v>
      </c>
      <c r="AJ22" s="5">
        <v>451</v>
      </c>
      <c r="AK22" s="5"/>
    </row>
    <row r="23" spans="2:37">
      <c r="B23" t="s">
        <v>21</v>
      </c>
      <c r="C23" s="5"/>
      <c r="D23" s="5"/>
      <c r="E23" s="5"/>
      <c r="F23" s="5"/>
      <c r="G23" s="5"/>
      <c r="H23" s="5"/>
      <c r="I23" s="5">
        <v>147.47769155985938</v>
      </c>
      <c r="J23" s="5">
        <v>155.78363944456999</v>
      </c>
      <c r="K23" s="5">
        <v>165.30236576655818</v>
      </c>
      <c r="L23" s="5">
        <v>176.14797627181017</v>
      </c>
      <c r="M23" s="5">
        <v>182.59323668890377</v>
      </c>
      <c r="N23" s="5">
        <v>191.72107750346203</v>
      </c>
      <c r="O23" s="5">
        <v>184.7794670715563</v>
      </c>
      <c r="P23" s="5">
        <v>179.16379569044844</v>
      </c>
      <c r="Q23" s="5">
        <v>180.27024289482875</v>
      </c>
      <c r="R23" s="5">
        <v>186.01201862661486</v>
      </c>
      <c r="S23" s="5">
        <v>185.38622305611395</v>
      </c>
      <c r="T23" s="5">
        <v>198.86991855871565</v>
      </c>
      <c r="U23" s="5">
        <v>208.34754249860825</v>
      </c>
      <c r="V23" s="5">
        <v>215.73326787162102</v>
      </c>
      <c r="W23" s="5">
        <v>224.82532984118967</v>
      </c>
      <c r="X23" s="5">
        <v>231.84225201494672</v>
      </c>
      <c r="Y23" s="5">
        <v>239.02811002257917</v>
      </c>
      <c r="Z23" s="5">
        <v>247.2795758121791</v>
      </c>
      <c r="AA23" s="5">
        <v>253.50390995644256</v>
      </c>
      <c r="AB23" s="5">
        <v>264.60325820477078</v>
      </c>
      <c r="AC23" s="5">
        <v>270.72940406588106</v>
      </c>
      <c r="AD23" s="5">
        <v>282.38456796050298</v>
      </c>
      <c r="AE23" s="5">
        <v>285.86369777775985</v>
      </c>
      <c r="AF23" s="5">
        <v>267.25118505614176</v>
      </c>
      <c r="AG23" s="5">
        <v>265.49999999999994</v>
      </c>
      <c r="AH23" s="5">
        <v>261.49999999999994</v>
      </c>
      <c r="AI23" s="5">
        <v>249.00000000000003</v>
      </c>
      <c r="AJ23" s="5">
        <v>243.3</v>
      </c>
      <c r="AK23" s="5"/>
    </row>
    <row r="24" spans="2:37">
      <c r="B24" t="s">
        <v>22</v>
      </c>
      <c r="C24" s="5"/>
      <c r="D24" s="5"/>
      <c r="E24" s="5"/>
      <c r="F24" s="5"/>
      <c r="G24" s="5"/>
      <c r="H24" s="5"/>
      <c r="I24" s="5">
        <v>614.55352971201739</v>
      </c>
      <c r="J24" s="5">
        <v>610.428924187333</v>
      </c>
      <c r="K24" s="5">
        <v>620.55175542723521</v>
      </c>
      <c r="L24" s="5">
        <v>650.2853442170649</v>
      </c>
      <c r="M24" s="5">
        <v>666.38460854109417</v>
      </c>
      <c r="N24" s="5">
        <v>688.40279595835682</v>
      </c>
      <c r="O24" s="5">
        <v>662.7145542843424</v>
      </c>
      <c r="P24" s="5">
        <v>642.15274512222561</v>
      </c>
      <c r="Q24" s="5">
        <v>628.01715204821812</v>
      </c>
      <c r="R24" s="5">
        <v>642.41954346021396</v>
      </c>
      <c r="S24" s="5">
        <v>650.68425461132449</v>
      </c>
      <c r="T24" s="5">
        <v>680.30319603598184</v>
      </c>
      <c r="U24" s="5">
        <v>717.6887777538459</v>
      </c>
      <c r="V24" s="5">
        <v>752.81788226028198</v>
      </c>
      <c r="W24" s="5">
        <v>784.70723523635127</v>
      </c>
      <c r="X24" s="5">
        <v>817.42727418823256</v>
      </c>
      <c r="Y24" s="5">
        <v>842.56959642021616</v>
      </c>
      <c r="Z24" s="5">
        <v>872.41857316748849</v>
      </c>
      <c r="AA24" s="5">
        <v>883.32782230310784</v>
      </c>
      <c r="AB24" s="5">
        <v>919.46147601779273</v>
      </c>
      <c r="AC24" s="5">
        <v>947.90578569636921</v>
      </c>
      <c r="AD24" s="5">
        <v>975.07032775399887</v>
      </c>
      <c r="AE24" s="5">
        <v>992.68305130504939</v>
      </c>
      <c r="AF24" s="5">
        <v>941.83492012797376</v>
      </c>
      <c r="AG24" s="5">
        <v>932.89999999999986</v>
      </c>
      <c r="AH24" s="5">
        <v>908.19999999999959</v>
      </c>
      <c r="AI24" s="5">
        <v>880.3</v>
      </c>
      <c r="AJ24" s="5">
        <v>856.99999999999989</v>
      </c>
      <c r="AK24" s="5"/>
    </row>
    <row r="25" spans="2:37">
      <c r="B25" t="s">
        <v>23</v>
      </c>
      <c r="C25" s="5"/>
      <c r="D25" s="5"/>
      <c r="E25" s="5"/>
      <c r="F25" s="5"/>
      <c r="G25" s="5"/>
      <c r="H25" s="5"/>
      <c r="I25" s="5">
        <v>71.863779634933223</v>
      </c>
      <c r="J25" s="5">
        <v>73.919657349001781</v>
      </c>
      <c r="K25" s="5">
        <v>77.669589001701027</v>
      </c>
      <c r="L25" s="5">
        <v>82.353009830642222</v>
      </c>
      <c r="M25" s="5">
        <v>84.373835143597702</v>
      </c>
      <c r="N25" s="5">
        <v>86.38495314322121</v>
      </c>
      <c r="O25" s="5">
        <v>83.146224677146307</v>
      </c>
      <c r="P25" s="5">
        <v>81.573882207511801</v>
      </c>
      <c r="Q25" s="5">
        <v>83.183393764477756</v>
      </c>
      <c r="R25" s="5">
        <v>85.441230671704247</v>
      </c>
      <c r="S25" s="5">
        <v>83.531208503189859</v>
      </c>
      <c r="T25" s="5">
        <v>91.594543616081268</v>
      </c>
      <c r="U25" s="5">
        <v>93.670405946035231</v>
      </c>
      <c r="V25" s="5">
        <v>97.132916205594796</v>
      </c>
      <c r="W25" s="5">
        <v>100.05508921274063</v>
      </c>
      <c r="X25" s="5">
        <v>101.96199618597674</v>
      </c>
      <c r="Y25" s="5">
        <v>106.54946887905892</v>
      </c>
      <c r="Z25" s="5">
        <v>109.79632356603865</v>
      </c>
      <c r="AA25" s="5">
        <v>115.25639995160462</v>
      </c>
      <c r="AB25" s="5">
        <v>116.82455099809717</v>
      </c>
      <c r="AC25" s="5">
        <v>121.21035659439482</v>
      </c>
      <c r="AD25" s="5">
        <v>124.0947384954188</v>
      </c>
      <c r="AE25" s="5">
        <v>123.99697450203399</v>
      </c>
      <c r="AF25" s="5">
        <v>116.23811008838526</v>
      </c>
      <c r="AG25" s="5">
        <v>116.99999999999996</v>
      </c>
      <c r="AH25" s="5">
        <v>114.49999999999997</v>
      </c>
      <c r="AI25" s="5">
        <v>109.39999999999999</v>
      </c>
      <c r="AJ25" s="5">
        <v>105.70000000000002</v>
      </c>
      <c r="AK25" s="5"/>
    </row>
    <row r="26" spans="2:37">
      <c r="B26" t="s">
        <v>24</v>
      </c>
      <c r="C26" s="5"/>
      <c r="D26" s="5"/>
      <c r="E26" s="5"/>
      <c r="F26" s="5"/>
      <c r="G26" s="5"/>
      <c r="H26" s="5"/>
      <c r="I26" s="5">
        <v>25.577777475237479</v>
      </c>
      <c r="J26" s="5">
        <v>27.2268447294833</v>
      </c>
      <c r="K26" s="5">
        <v>31.816112747905816</v>
      </c>
      <c r="L26" s="5">
        <v>31.678387556085966</v>
      </c>
      <c r="M26" s="5">
        <v>33.456790547288804</v>
      </c>
      <c r="N26" s="5">
        <v>33.613675628600539</v>
      </c>
      <c r="O26" s="5">
        <v>33.835207874547848</v>
      </c>
      <c r="P26" s="5">
        <v>34.06475832690721</v>
      </c>
      <c r="Q26" s="5">
        <v>35.176892513972057</v>
      </c>
      <c r="R26" s="5">
        <v>36.436892853111985</v>
      </c>
      <c r="S26" s="5">
        <v>35.334325223415988</v>
      </c>
      <c r="T26" s="5">
        <v>38.12129455525659</v>
      </c>
      <c r="U26" s="5">
        <v>38.813345381296671</v>
      </c>
      <c r="V26" s="5">
        <v>38.360297381520489</v>
      </c>
      <c r="W26" s="5">
        <v>42.160484561508198</v>
      </c>
      <c r="X26" s="5">
        <v>42.118011174864002</v>
      </c>
      <c r="Y26" s="5">
        <v>41.877531588358217</v>
      </c>
      <c r="Z26" s="5">
        <v>43.700810615703027</v>
      </c>
      <c r="AA26" s="5">
        <v>44.957614185351858</v>
      </c>
      <c r="AB26" s="5">
        <v>47.435273265846071</v>
      </c>
      <c r="AC26" s="5">
        <v>49.303623172302153</v>
      </c>
      <c r="AD26" s="5">
        <v>49.511340140558808</v>
      </c>
      <c r="AE26" s="5">
        <v>51.245597714331147</v>
      </c>
      <c r="AF26" s="5">
        <v>50.649079710068349</v>
      </c>
      <c r="AG26" s="5">
        <v>50.699999999999982</v>
      </c>
      <c r="AH26" s="5">
        <v>50.399999999999991</v>
      </c>
      <c r="AI26" s="5">
        <v>48.6</v>
      </c>
      <c r="AJ26" s="5">
        <v>47.5</v>
      </c>
      <c r="AK26" s="5"/>
    </row>
    <row r="27" spans="2:37">
      <c r="B27" t="s">
        <v>25</v>
      </c>
      <c r="C27" s="5"/>
      <c r="D27" s="5"/>
      <c r="E27" s="5"/>
      <c r="F27" s="5"/>
      <c r="G27" s="5"/>
      <c r="H27" s="5"/>
      <c r="I27" s="5">
        <v>6.9212866068563015</v>
      </c>
      <c r="J27" s="5">
        <v>6.6880879661159884</v>
      </c>
      <c r="K27" s="5">
        <v>7.2774364986373747</v>
      </c>
      <c r="L27" s="5">
        <v>7.2329430014587546</v>
      </c>
      <c r="M27" s="5">
        <v>7.0840780742595468</v>
      </c>
      <c r="N27" s="5">
        <v>7.1440723599483436</v>
      </c>
      <c r="O27" s="5">
        <v>7.0844520891033911</v>
      </c>
      <c r="P27" s="5">
        <v>7.3219260524708005</v>
      </c>
      <c r="Q27" s="5">
        <v>7.4563058256221142</v>
      </c>
      <c r="R27" s="5">
        <v>7.6827895507801696</v>
      </c>
      <c r="S27" s="5">
        <v>7.6862571801006645</v>
      </c>
      <c r="T27" s="5">
        <v>7.5995596229801032</v>
      </c>
      <c r="U27" s="5">
        <v>7.252244975345322</v>
      </c>
      <c r="V27" s="5">
        <v>6.9839476942347751</v>
      </c>
      <c r="W27" s="5">
        <v>7.3725780142758346</v>
      </c>
      <c r="X27" s="5">
        <v>7.6883927628658064</v>
      </c>
      <c r="Y27" s="5">
        <v>8.4155631346880071</v>
      </c>
      <c r="Z27" s="5">
        <v>8.7397680227868904</v>
      </c>
      <c r="AA27" s="5">
        <v>8.7668831044451867</v>
      </c>
      <c r="AB27" s="5">
        <v>9.4022561220101402</v>
      </c>
      <c r="AC27" s="5">
        <v>10.343026831687817</v>
      </c>
      <c r="AD27" s="5">
        <v>9.7662217470223087</v>
      </c>
      <c r="AE27" s="5">
        <v>10.82662111694937</v>
      </c>
      <c r="AF27" s="5">
        <v>10.677297673630905</v>
      </c>
      <c r="AG27" s="5">
        <v>10.900000000001453</v>
      </c>
      <c r="AH27" s="5">
        <v>12.900000000001452</v>
      </c>
      <c r="AI27" s="5">
        <v>12.599999999998545</v>
      </c>
      <c r="AJ27" s="5">
        <v>12.299999999999272</v>
      </c>
      <c r="AK27" s="5"/>
    </row>
    <row r="28" spans="2:37">
      <c r="B28" t="s">
        <v>26</v>
      </c>
      <c r="C28" s="8"/>
      <c r="D28" s="8"/>
      <c r="E28" s="8"/>
      <c r="F28" s="8"/>
      <c r="G28" s="8"/>
      <c r="H28" s="8"/>
      <c r="I28" s="8">
        <f t="shared" ref="I28:AK28" si="0">SUM(I9:I27)</f>
        <v>9316.2891441143747</v>
      </c>
      <c r="J28" s="8">
        <f t="shared" si="0"/>
        <v>9801.5573054944271</v>
      </c>
      <c r="K28" s="8">
        <f t="shared" si="0"/>
        <v>10240.850057623993</v>
      </c>
      <c r="L28" s="8">
        <f t="shared" si="0"/>
        <v>10835.267427219447</v>
      </c>
      <c r="M28" s="8">
        <f t="shared" si="0"/>
        <v>11384.24866913322</v>
      </c>
      <c r="N28" s="8">
        <f t="shared" si="0"/>
        <v>11661.344460419834</v>
      </c>
      <c r="O28" s="8">
        <f t="shared" si="0"/>
        <v>11439.644806686516</v>
      </c>
      <c r="P28" s="8">
        <f t="shared" si="0"/>
        <v>11153.539840446025</v>
      </c>
      <c r="Q28" s="8">
        <f t="shared" si="0"/>
        <v>11142.22801936362</v>
      </c>
      <c r="R28" s="8">
        <f t="shared" si="0"/>
        <v>11424.49230847883</v>
      </c>
      <c r="S28" s="8">
        <f t="shared" si="0"/>
        <v>11627.513738612783</v>
      </c>
      <c r="T28" s="8">
        <f t="shared" si="0"/>
        <v>12165.30229030501</v>
      </c>
      <c r="U28" s="8">
        <f t="shared" si="0"/>
        <v>12737.997777200815</v>
      </c>
      <c r="V28" s="8">
        <f t="shared" si="0"/>
        <v>13406.083182767235</v>
      </c>
      <c r="W28" s="8">
        <f t="shared" si="0"/>
        <v>14133.862810955903</v>
      </c>
      <c r="X28" s="8">
        <f t="shared" si="0"/>
        <v>14638.679163157723</v>
      </c>
      <c r="Y28" s="8">
        <f t="shared" si="0"/>
        <v>15103.883672040938</v>
      </c>
      <c r="Z28" s="8">
        <f t="shared" si="0"/>
        <v>15701.252237778559</v>
      </c>
      <c r="AA28" s="8">
        <f t="shared" si="0"/>
        <v>16298.685124464901</v>
      </c>
      <c r="AB28" s="8">
        <f t="shared" si="0"/>
        <v>17074.738622435256</v>
      </c>
      <c r="AC28" s="8">
        <f t="shared" si="0"/>
        <v>17850.326012489571</v>
      </c>
      <c r="AD28" s="8">
        <f t="shared" si="0"/>
        <v>18513.601960644613</v>
      </c>
      <c r="AE28" s="8">
        <f t="shared" si="0"/>
        <v>18500.438001448932</v>
      </c>
      <c r="AF28" s="8">
        <f t="shared" si="0"/>
        <v>17355.453566789289</v>
      </c>
      <c r="AG28" s="8">
        <f t="shared" si="0"/>
        <v>17048.399999999998</v>
      </c>
      <c r="AH28" s="8">
        <f t="shared" si="0"/>
        <v>16612.599999999999</v>
      </c>
      <c r="AI28" s="8">
        <f t="shared" si="0"/>
        <v>15880.899999999998</v>
      </c>
      <c r="AJ28" s="8">
        <f t="shared" si="0"/>
        <v>15389.4</v>
      </c>
      <c r="AK28" s="8">
        <f t="shared" si="0"/>
        <v>0</v>
      </c>
    </row>
    <row r="29" spans="2:37">
      <c r="I29">
        <f t="shared" ref="I29:AK29" si="1">I28/1000</f>
        <v>9.3162891441143749</v>
      </c>
      <c r="J29">
        <f t="shared" si="1"/>
        <v>9.8015573054944269</v>
      </c>
      <c r="K29">
        <f t="shared" si="1"/>
        <v>10.240850057623993</v>
      </c>
      <c r="L29">
        <f t="shared" si="1"/>
        <v>10.835267427219447</v>
      </c>
      <c r="M29">
        <f t="shared" si="1"/>
        <v>11.384248669133219</v>
      </c>
      <c r="N29">
        <f t="shared" si="1"/>
        <v>11.661344460419834</v>
      </c>
      <c r="O29">
        <f t="shared" si="1"/>
        <v>11.439644806686516</v>
      </c>
      <c r="P29">
        <f t="shared" si="1"/>
        <v>11.153539840446024</v>
      </c>
      <c r="Q29">
        <f t="shared" si="1"/>
        <v>11.142228019363619</v>
      </c>
      <c r="R29">
        <f t="shared" si="1"/>
        <v>11.424492308478829</v>
      </c>
      <c r="S29">
        <f t="shared" si="1"/>
        <v>11.627513738612782</v>
      </c>
      <c r="T29">
        <f t="shared" si="1"/>
        <v>12.165302290305009</v>
      </c>
      <c r="U29">
        <f t="shared" si="1"/>
        <v>12.737997777200816</v>
      </c>
      <c r="V29">
        <f t="shared" si="1"/>
        <v>13.406083182767235</v>
      </c>
      <c r="W29">
        <f t="shared" si="1"/>
        <v>14.133862810955904</v>
      </c>
      <c r="X29">
        <f t="shared" si="1"/>
        <v>14.638679163157724</v>
      </c>
      <c r="Y29">
        <f t="shared" si="1"/>
        <v>15.103883672040938</v>
      </c>
      <c r="Z29">
        <f t="shared" si="1"/>
        <v>15.70125223777856</v>
      </c>
      <c r="AA29">
        <f t="shared" si="1"/>
        <v>16.2986851244649</v>
      </c>
      <c r="AB29">
        <f t="shared" si="1"/>
        <v>17.074738622435255</v>
      </c>
      <c r="AC29">
        <f t="shared" si="1"/>
        <v>17.850326012489571</v>
      </c>
      <c r="AD29">
        <f t="shared" si="1"/>
        <v>18.513601960644614</v>
      </c>
      <c r="AE29">
        <f t="shared" si="1"/>
        <v>18.500438001448934</v>
      </c>
      <c r="AF29">
        <f t="shared" si="1"/>
        <v>17.35545356678929</v>
      </c>
      <c r="AG29">
        <f t="shared" si="1"/>
        <v>17.048399999999997</v>
      </c>
      <c r="AH29">
        <f t="shared" si="1"/>
        <v>16.612599999999997</v>
      </c>
      <c r="AI29">
        <f t="shared" si="1"/>
        <v>15.880899999999999</v>
      </c>
      <c r="AJ29">
        <f t="shared" si="1"/>
        <v>15.3894</v>
      </c>
      <c r="AK29">
        <f t="shared" si="1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3" zoomScale="125" zoomScaleNormal="125" zoomScalePageLayoutView="125" workbookViewId="0">
      <pane xSplit="15500" topLeftCell="AD1"/>
      <selection activeCell="I28" sqref="I28:AJ28"/>
      <selection pane="topRight" activeCell="AH5" sqref="AH5"/>
    </sheetView>
  </sheetViews>
  <sheetFormatPr baseColWidth="10" defaultRowHeight="15" x14ac:dyDescent="0"/>
  <sheetData>
    <row r="3" spans="2:37">
      <c r="B3" s="1" t="s">
        <v>32</v>
      </c>
    </row>
    <row r="4" spans="2:37">
      <c r="B4" t="s">
        <v>33</v>
      </c>
    </row>
    <row r="5" spans="2:37">
      <c r="B5" t="s">
        <v>27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2</v>
      </c>
      <c r="T8" s="2" t="s">
        <v>3</v>
      </c>
      <c r="U8" s="2" t="s">
        <v>4</v>
      </c>
      <c r="V8" s="2" t="s">
        <v>5</v>
      </c>
      <c r="W8" s="2" t="s">
        <v>6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7</v>
      </c>
      <c r="C9" s="5"/>
      <c r="D9" s="5"/>
      <c r="E9" s="5"/>
      <c r="F9" s="5"/>
      <c r="G9" s="5"/>
      <c r="H9" s="5"/>
      <c r="I9" s="5">
        <v>1354.359143799752</v>
      </c>
      <c r="J9" s="5">
        <v>1435.2622771824774</v>
      </c>
      <c r="K9" s="5">
        <v>1515.9223145652772</v>
      </c>
      <c r="L9" s="5">
        <v>1607.384139290926</v>
      </c>
      <c r="M9" s="5">
        <v>1695.3296097101827</v>
      </c>
      <c r="N9" s="5">
        <v>1735.4600908218913</v>
      </c>
      <c r="O9" s="5">
        <v>1672.0067919659084</v>
      </c>
      <c r="P9" s="5">
        <v>1594.6647191687725</v>
      </c>
      <c r="Q9" s="5">
        <v>1602.6511699753876</v>
      </c>
      <c r="R9" s="5">
        <v>1633.2115169870872</v>
      </c>
      <c r="S9" s="5">
        <v>1731.2156783761291</v>
      </c>
      <c r="T9" s="5">
        <v>1792.8370100709951</v>
      </c>
      <c r="U9" s="5">
        <v>1860.9259464094939</v>
      </c>
      <c r="V9" s="5">
        <v>1961.9442347449194</v>
      </c>
      <c r="W9" s="5">
        <v>2103.9418188870864</v>
      </c>
      <c r="X9" s="5">
        <v>2194.3741636592754</v>
      </c>
      <c r="Y9" s="5">
        <v>2253.9288000112683</v>
      </c>
      <c r="Z9" s="5">
        <v>2369.2841337003042</v>
      </c>
      <c r="AA9" s="5">
        <v>2469.1185818627628</v>
      </c>
      <c r="AB9" s="5">
        <v>2613.7543905434482</v>
      </c>
      <c r="AC9" s="5">
        <v>2761.0331113888587</v>
      </c>
      <c r="AD9" s="5">
        <v>2867.8129542020747</v>
      </c>
      <c r="AE9" s="5">
        <v>2829.0757644026953</v>
      </c>
      <c r="AF9" s="5">
        <v>2650.9950524567039</v>
      </c>
      <c r="AG9" s="5">
        <v>2590.0059456084023</v>
      </c>
      <c r="AH9" s="5">
        <v>2514.9760082312919</v>
      </c>
      <c r="AI9" s="5">
        <v>2366.4383071408679</v>
      </c>
      <c r="AJ9" s="5">
        <v>2301.9247560637955</v>
      </c>
      <c r="AK9" s="5"/>
    </row>
    <row r="10" spans="2:37">
      <c r="B10" t="s">
        <v>8</v>
      </c>
      <c r="C10" s="5"/>
      <c r="D10" s="5"/>
      <c r="E10" s="5"/>
      <c r="F10" s="5"/>
      <c r="G10" s="5"/>
      <c r="H10" s="5"/>
      <c r="I10" s="5">
        <v>310.36226557219743</v>
      </c>
      <c r="J10" s="5">
        <v>332.07175519362852</v>
      </c>
      <c r="K10" s="5">
        <v>344.73376097723877</v>
      </c>
      <c r="L10" s="5">
        <v>361.23378404089794</v>
      </c>
      <c r="M10" s="5">
        <v>379.72865555405633</v>
      </c>
      <c r="N10" s="5">
        <v>388.22594925977643</v>
      </c>
      <c r="O10" s="5">
        <v>377.62949317485459</v>
      </c>
      <c r="P10" s="5">
        <v>374.75504620241782</v>
      </c>
      <c r="Q10" s="5">
        <v>372.48252754833408</v>
      </c>
      <c r="R10" s="5">
        <v>380.58306438350536</v>
      </c>
      <c r="S10" s="5">
        <v>384.68861711582139</v>
      </c>
      <c r="T10" s="5">
        <v>409.23136390239137</v>
      </c>
      <c r="U10" s="5">
        <v>425.5689838191459</v>
      </c>
      <c r="V10" s="5">
        <v>439.4839534998369</v>
      </c>
      <c r="W10" s="5">
        <v>465.83129325866759</v>
      </c>
      <c r="X10" s="5">
        <v>474.61518064661811</v>
      </c>
      <c r="Y10" s="5">
        <v>493.4590484870921</v>
      </c>
      <c r="Z10" s="5">
        <v>507.33348918377362</v>
      </c>
      <c r="AA10" s="5">
        <v>522.41749646020594</v>
      </c>
      <c r="AB10" s="5">
        <v>545.96503370414177</v>
      </c>
      <c r="AC10" s="5">
        <v>567.99038408014712</v>
      </c>
      <c r="AD10" s="5">
        <v>591.37056993004308</v>
      </c>
      <c r="AE10" s="5">
        <v>595.37103212359636</v>
      </c>
      <c r="AF10" s="5">
        <v>558.17573017071663</v>
      </c>
      <c r="AG10" s="5">
        <v>542.208299791537</v>
      </c>
      <c r="AH10" s="5">
        <v>526.80971684878375</v>
      </c>
      <c r="AI10" s="5">
        <v>507.47566424289488</v>
      </c>
      <c r="AJ10" s="5">
        <v>497.43186740723615</v>
      </c>
      <c r="AK10" s="5"/>
    </row>
    <row r="11" spans="2:37">
      <c r="B11" t="s">
        <v>9</v>
      </c>
      <c r="C11" s="5"/>
      <c r="D11" s="5"/>
      <c r="E11" s="5"/>
      <c r="F11" s="5"/>
      <c r="G11" s="5"/>
      <c r="H11" s="5"/>
      <c r="I11" s="5">
        <v>263.70253441067905</v>
      </c>
      <c r="J11" s="5">
        <v>266.88792526503528</v>
      </c>
      <c r="K11" s="5">
        <v>268.15327852521386</v>
      </c>
      <c r="L11" s="5">
        <v>283.24852909839205</v>
      </c>
      <c r="M11" s="5">
        <v>293.48583787584084</v>
      </c>
      <c r="N11" s="5">
        <v>295.63330802465845</v>
      </c>
      <c r="O11" s="5">
        <v>288.63896507757306</v>
      </c>
      <c r="P11" s="5">
        <v>281.03800349609321</v>
      </c>
      <c r="Q11" s="5">
        <v>270.56176011594869</v>
      </c>
      <c r="R11" s="5">
        <v>269.93317083004138</v>
      </c>
      <c r="S11" s="5">
        <v>269.81202583226087</v>
      </c>
      <c r="T11" s="5">
        <v>287.78078696788759</v>
      </c>
      <c r="U11" s="5">
        <v>295.44512861969645</v>
      </c>
      <c r="V11" s="5">
        <v>305.7187344363158</v>
      </c>
      <c r="W11" s="5">
        <v>320.97350571324654</v>
      </c>
      <c r="X11" s="5">
        <v>330.30992109132518</v>
      </c>
      <c r="Y11" s="5">
        <v>332.63086094091824</v>
      </c>
      <c r="Z11" s="5">
        <v>347.60257934187746</v>
      </c>
      <c r="AA11" s="5">
        <v>352.03784389266355</v>
      </c>
      <c r="AB11" s="5">
        <v>367.20697453614696</v>
      </c>
      <c r="AC11" s="5">
        <v>383.84797603829105</v>
      </c>
      <c r="AD11" s="5">
        <v>397.69083062018035</v>
      </c>
      <c r="AE11" s="5">
        <v>401.74713072577845</v>
      </c>
      <c r="AF11" s="5">
        <v>377.32475043408698</v>
      </c>
      <c r="AG11" s="5">
        <v>363.11597698906309</v>
      </c>
      <c r="AH11" s="5">
        <v>359.78820152340552</v>
      </c>
      <c r="AI11" s="5">
        <v>341.33044515184946</v>
      </c>
      <c r="AJ11" s="5">
        <v>329.77192667003794</v>
      </c>
      <c r="AK11" s="5"/>
    </row>
    <row r="12" spans="2:37">
      <c r="B12" t="s">
        <v>10</v>
      </c>
      <c r="C12" s="5"/>
      <c r="D12" s="5"/>
      <c r="E12" s="5"/>
      <c r="F12" s="5"/>
      <c r="G12" s="5"/>
      <c r="H12" s="5"/>
      <c r="I12" s="5">
        <v>198.26373645938824</v>
      </c>
      <c r="J12" s="5">
        <v>200.98249695430417</v>
      </c>
      <c r="K12" s="5">
        <v>216.48232799651385</v>
      </c>
      <c r="L12" s="5">
        <v>228.93241675121649</v>
      </c>
      <c r="M12" s="5">
        <v>236.58563889013192</v>
      </c>
      <c r="N12" s="5">
        <v>242.64491188771891</v>
      </c>
      <c r="O12" s="5">
        <v>234.11844091409509</v>
      </c>
      <c r="P12" s="5">
        <v>229.83469564410476</v>
      </c>
      <c r="Q12" s="5">
        <v>235.89504868111379</v>
      </c>
      <c r="R12" s="5">
        <v>256.55762990045577</v>
      </c>
      <c r="S12" s="5">
        <v>266.31724591331465</v>
      </c>
      <c r="T12" s="5">
        <v>287.08683287532614</v>
      </c>
      <c r="U12" s="5">
        <v>306.90958538725278</v>
      </c>
      <c r="V12" s="5">
        <v>330.19128483874914</v>
      </c>
      <c r="W12" s="5">
        <v>369.99094393325845</v>
      </c>
      <c r="X12" s="5">
        <v>382.87827229237229</v>
      </c>
      <c r="Y12" s="5">
        <v>379.42368049805049</v>
      </c>
      <c r="Z12" s="5">
        <v>392.64080024294879</v>
      </c>
      <c r="AA12" s="5">
        <v>408.0134279696727</v>
      </c>
      <c r="AB12" s="5">
        <v>438.7871685187942</v>
      </c>
      <c r="AC12" s="5">
        <v>462.68372001835581</v>
      </c>
      <c r="AD12" s="5">
        <v>487.39511678223943</v>
      </c>
      <c r="AE12" s="5">
        <v>487.65461173432828</v>
      </c>
      <c r="AF12" s="5">
        <v>459.77177082903472</v>
      </c>
      <c r="AG12" s="5">
        <v>445.87160720152633</v>
      </c>
      <c r="AH12" s="5">
        <v>434.36020044060302</v>
      </c>
      <c r="AI12" s="5">
        <v>420.50088318795741</v>
      </c>
      <c r="AJ12" s="5">
        <v>410.0313839168619</v>
      </c>
      <c r="AK12" s="5"/>
    </row>
    <row r="13" spans="2:37">
      <c r="B13" t="s">
        <v>11</v>
      </c>
      <c r="C13" s="5"/>
      <c r="D13" s="5"/>
      <c r="E13" s="5"/>
      <c r="F13" s="5"/>
      <c r="G13" s="5"/>
      <c r="H13" s="5"/>
      <c r="I13" s="5">
        <v>334.71427612494131</v>
      </c>
      <c r="J13" s="5">
        <v>359.86031164024615</v>
      </c>
      <c r="K13" s="5">
        <v>386.12307120837681</v>
      </c>
      <c r="L13" s="5">
        <v>396.11470365611223</v>
      </c>
      <c r="M13" s="5">
        <v>415.65089885990756</v>
      </c>
      <c r="N13" s="5">
        <v>422.77447345079798</v>
      </c>
      <c r="O13" s="5">
        <v>426.27410713345284</v>
      </c>
      <c r="P13" s="5">
        <v>423.67236557807496</v>
      </c>
      <c r="Q13" s="5">
        <v>435.52697002700211</v>
      </c>
      <c r="R13" s="5">
        <v>444.70807161697269</v>
      </c>
      <c r="S13" s="5">
        <v>457.90526339294388</v>
      </c>
      <c r="T13" s="5">
        <v>483.52503039076532</v>
      </c>
      <c r="U13" s="5">
        <v>521.44267470952241</v>
      </c>
      <c r="V13" s="5">
        <v>581.24748568904351</v>
      </c>
      <c r="W13" s="5">
        <v>617.74919287844943</v>
      </c>
      <c r="X13" s="5">
        <v>640.68276593583016</v>
      </c>
      <c r="Y13" s="5">
        <v>636.78253835197143</v>
      </c>
      <c r="Z13" s="5">
        <v>664.62568415397675</v>
      </c>
      <c r="AA13" s="5">
        <v>697.5076344884053</v>
      </c>
      <c r="AB13" s="5">
        <v>728.94101083747296</v>
      </c>
      <c r="AC13" s="5">
        <v>768.70863662929582</v>
      </c>
      <c r="AD13" s="5">
        <v>803.91017999981943</v>
      </c>
      <c r="AE13" s="5">
        <v>786.55905063450496</v>
      </c>
      <c r="AF13" s="5">
        <v>729.89863022435406</v>
      </c>
      <c r="AG13" s="5">
        <v>717.03921263158088</v>
      </c>
      <c r="AH13" s="5">
        <v>697.29379265238595</v>
      </c>
      <c r="AI13" s="5">
        <v>664.97109216523108</v>
      </c>
      <c r="AJ13" s="5">
        <v>650.61878676850904</v>
      </c>
      <c r="AK13" s="5"/>
    </row>
    <row r="14" spans="2:37">
      <c r="B14" t="s">
        <v>12</v>
      </c>
      <c r="C14" s="5"/>
      <c r="D14" s="5"/>
      <c r="E14" s="5"/>
      <c r="F14" s="5"/>
      <c r="G14" s="5"/>
      <c r="H14" s="5"/>
      <c r="I14" s="5">
        <v>123.60733661643508</v>
      </c>
      <c r="J14" s="5">
        <v>122.99310961487839</v>
      </c>
      <c r="K14" s="5">
        <v>127.28938028899725</v>
      </c>
      <c r="L14" s="5">
        <v>135.05971795960497</v>
      </c>
      <c r="M14" s="5">
        <v>139.60403901192075</v>
      </c>
      <c r="N14" s="5">
        <v>142.67478811751147</v>
      </c>
      <c r="O14" s="5">
        <v>139.62957559568167</v>
      </c>
      <c r="P14" s="5">
        <v>136.78044495657946</v>
      </c>
      <c r="Q14" s="5">
        <v>135.52900346412989</v>
      </c>
      <c r="R14" s="5">
        <v>137.89060460508867</v>
      </c>
      <c r="S14" s="5">
        <v>138.68087746321083</v>
      </c>
      <c r="T14" s="5">
        <v>144.5441640654648</v>
      </c>
      <c r="U14" s="5">
        <v>152.74920865981107</v>
      </c>
      <c r="V14" s="5">
        <v>162.84152859052915</v>
      </c>
      <c r="W14" s="5">
        <v>174.04101276625454</v>
      </c>
      <c r="X14" s="5">
        <v>181.99065340023904</v>
      </c>
      <c r="Y14" s="5">
        <v>189.7167290506726</v>
      </c>
      <c r="Z14" s="5">
        <v>194.98345139387823</v>
      </c>
      <c r="AA14" s="5">
        <v>200.87874912062364</v>
      </c>
      <c r="AB14" s="5">
        <v>211.8947901273103</v>
      </c>
      <c r="AC14" s="5">
        <v>218.73755284916061</v>
      </c>
      <c r="AD14" s="5">
        <v>226.59267773954252</v>
      </c>
      <c r="AE14" s="5">
        <v>228.64720719140519</v>
      </c>
      <c r="AF14" s="5">
        <v>216.49752841449595</v>
      </c>
      <c r="AG14" s="5">
        <v>206.10651178485867</v>
      </c>
      <c r="AH14" s="5">
        <v>200.74516552469055</v>
      </c>
      <c r="AI14" s="5">
        <v>192.10088521878669</v>
      </c>
      <c r="AJ14" s="5">
        <v>185.77499035522811</v>
      </c>
      <c r="AK14" s="5"/>
    </row>
    <row r="15" spans="2:37">
      <c r="B15" t="s">
        <v>13</v>
      </c>
      <c r="C15" s="5"/>
      <c r="D15" s="5"/>
      <c r="E15" s="5"/>
      <c r="F15" s="5"/>
      <c r="G15" s="5"/>
      <c r="H15" s="5"/>
      <c r="I15" s="5">
        <v>556.83171590101438</v>
      </c>
      <c r="J15" s="5">
        <v>586.85520745265126</v>
      </c>
      <c r="K15" s="5">
        <v>610.25185341738074</v>
      </c>
      <c r="L15" s="5">
        <v>633.56281305767686</v>
      </c>
      <c r="M15" s="5">
        <v>652.05533405765289</v>
      </c>
      <c r="N15" s="5">
        <v>670.27703264511865</v>
      </c>
      <c r="O15" s="5">
        <v>664.36285512365862</v>
      </c>
      <c r="P15" s="5">
        <v>661.18393823572717</v>
      </c>
      <c r="Q15" s="5">
        <v>660.01941933159367</v>
      </c>
      <c r="R15" s="5">
        <v>679.88463104529592</v>
      </c>
      <c r="S15" s="5">
        <v>674.36957292585942</v>
      </c>
      <c r="T15" s="5">
        <v>712.16369529429869</v>
      </c>
      <c r="U15" s="5">
        <v>731.44491376612052</v>
      </c>
      <c r="V15" s="5">
        <v>739.08594717255176</v>
      </c>
      <c r="W15" s="5">
        <v>767.55049746511247</v>
      </c>
      <c r="X15" s="5">
        <v>795.62590948791444</v>
      </c>
      <c r="Y15" s="5">
        <v>807.57994470255369</v>
      </c>
      <c r="Z15" s="5">
        <v>836.12929583672337</v>
      </c>
      <c r="AA15" s="5">
        <v>855.10269799323191</v>
      </c>
      <c r="AB15" s="5">
        <v>894.20397178638632</v>
      </c>
      <c r="AC15" s="5">
        <v>929.70879044790411</v>
      </c>
      <c r="AD15" s="5">
        <v>964.09828970138369</v>
      </c>
      <c r="AE15" s="5">
        <v>953.49901761331148</v>
      </c>
      <c r="AF15" s="5">
        <v>908.99295764407543</v>
      </c>
      <c r="AG15" s="5">
        <v>900.22909387333084</v>
      </c>
      <c r="AH15" s="5">
        <v>879.00700160646329</v>
      </c>
      <c r="AI15" s="5">
        <v>837.84230729597255</v>
      </c>
      <c r="AJ15" s="5">
        <v>803.57681047922858</v>
      </c>
      <c r="AK15" s="5"/>
    </row>
    <row r="16" spans="2:37">
      <c r="B16" t="s">
        <v>14</v>
      </c>
      <c r="C16" s="5"/>
      <c r="D16" s="5"/>
      <c r="E16" s="5"/>
      <c r="F16" s="5"/>
      <c r="G16" s="5"/>
      <c r="H16" s="5"/>
      <c r="I16" s="5">
        <v>360.84024938699241</v>
      </c>
      <c r="J16" s="5">
        <v>373.26439915956865</v>
      </c>
      <c r="K16" s="5">
        <v>392.00126160041441</v>
      </c>
      <c r="L16" s="5">
        <v>412.12252358415179</v>
      </c>
      <c r="M16" s="5">
        <v>430.68173758580917</v>
      </c>
      <c r="N16" s="5">
        <v>444.63593847427859</v>
      </c>
      <c r="O16" s="5">
        <v>440.32632693788901</v>
      </c>
      <c r="P16" s="5">
        <v>434.78386146955319</v>
      </c>
      <c r="Q16" s="5">
        <v>432.58127303647956</v>
      </c>
      <c r="R16" s="5">
        <v>445.97021082985884</v>
      </c>
      <c r="S16" s="5">
        <v>445.39648055050833</v>
      </c>
      <c r="T16" s="5">
        <v>479.1211748147627</v>
      </c>
      <c r="U16" s="5">
        <v>508.1702436735514</v>
      </c>
      <c r="V16" s="5">
        <v>510.03687544204445</v>
      </c>
      <c r="W16" s="5">
        <v>532.5518630566861</v>
      </c>
      <c r="X16" s="5">
        <v>557.26404719111827</v>
      </c>
      <c r="Y16" s="5">
        <v>576.08934767693813</v>
      </c>
      <c r="Z16" s="5">
        <v>596.83750206634159</v>
      </c>
      <c r="AA16" s="5">
        <v>621.13803373953237</v>
      </c>
      <c r="AB16" s="5">
        <v>656.40239751321133</v>
      </c>
      <c r="AC16" s="5">
        <v>689.55823284323185</v>
      </c>
      <c r="AD16" s="5">
        <v>727.45924610867075</v>
      </c>
      <c r="AE16" s="5">
        <v>726.55869863343378</v>
      </c>
      <c r="AF16" s="5">
        <v>672.25505967828099</v>
      </c>
      <c r="AG16" s="5">
        <v>659.64740430628103</v>
      </c>
      <c r="AH16" s="5">
        <v>633.53959091810282</v>
      </c>
      <c r="AI16" s="5">
        <v>594.77328116267006</v>
      </c>
      <c r="AJ16" s="5">
        <v>567.27679035292181</v>
      </c>
      <c r="AK16" s="5"/>
    </row>
    <row r="17" spans="2:37">
      <c r="B17" t="s">
        <v>15</v>
      </c>
      <c r="C17" s="5"/>
      <c r="D17" s="5"/>
      <c r="E17" s="5"/>
      <c r="F17" s="5"/>
      <c r="G17" s="5"/>
      <c r="H17" s="5"/>
      <c r="I17" s="5">
        <v>1649.1407390104132</v>
      </c>
      <c r="J17" s="5">
        <v>1765.282376900903</v>
      </c>
      <c r="K17" s="5">
        <v>1844.9045711504054</v>
      </c>
      <c r="L17" s="5">
        <v>1957.4394995337348</v>
      </c>
      <c r="M17" s="5">
        <v>2075.7090291775521</v>
      </c>
      <c r="N17" s="5">
        <v>2124.2920964967543</v>
      </c>
      <c r="O17" s="5">
        <v>2092.762423125605</v>
      </c>
      <c r="P17" s="5">
        <v>2025.3186874085698</v>
      </c>
      <c r="Q17" s="5">
        <v>2050.9638347724867</v>
      </c>
      <c r="R17" s="5">
        <v>2112.9116714941715</v>
      </c>
      <c r="S17" s="5">
        <v>2196.6849988982799</v>
      </c>
      <c r="T17" s="5">
        <v>2269.7586473277897</v>
      </c>
      <c r="U17" s="5">
        <v>2383.0421426209859</v>
      </c>
      <c r="V17" s="5">
        <v>2532.5947277095197</v>
      </c>
      <c r="W17" s="5">
        <v>2682.269404250414</v>
      </c>
      <c r="X17" s="5">
        <v>2767.8566897267592</v>
      </c>
      <c r="Y17" s="5">
        <v>2844.4918868230375</v>
      </c>
      <c r="Z17" s="5">
        <v>2955.7978709142908</v>
      </c>
      <c r="AA17" s="5">
        <v>3067.6921549214649</v>
      </c>
      <c r="AB17" s="5">
        <v>3206.7234777355866</v>
      </c>
      <c r="AC17" s="5">
        <v>3345.3492360511186</v>
      </c>
      <c r="AD17" s="5">
        <v>3451.9862711834976</v>
      </c>
      <c r="AE17" s="5">
        <v>3453.0454307340219</v>
      </c>
      <c r="AF17" s="5">
        <v>3263.3551087949481</v>
      </c>
      <c r="AG17" s="5">
        <v>3195.5788513638022</v>
      </c>
      <c r="AH17" s="5">
        <v>3122.5792923628028</v>
      </c>
      <c r="AI17" s="5">
        <v>2968.0128464880063</v>
      </c>
      <c r="AJ17" s="5">
        <v>2884.8852133879545</v>
      </c>
      <c r="AK17" s="5"/>
    </row>
    <row r="18" spans="2:37">
      <c r="B18" t="s">
        <v>16</v>
      </c>
      <c r="C18" s="5"/>
      <c r="D18" s="5"/>
      <c r="E18" s="5"/>
      <c r="F18" s="5"/>
      <c r="G18" s="5"/>
      <c r="H18" s="5"/>
      <c r="I18" s="5">
        <v>949.26657488564206</v>
      </c>
      <c r="J18" s="5">
        <v>1016.566619941265</v>
      </c>
      <c r="K18" s="5">
        <v>1053.8071466563713</v>
      </c>
      <c r="L18" s="5">
        <v>1119.4617769812605</v>
      </c>
      <c r="M18" s="5">
        <v>1180.9608887857908</v>
      </c>
      <c r="N18" s="5">
        <v>1195.0590715173985</v>
      </c>
      <c r="O18" s="5">
        <v>1173.0168861866632</v>
      </c>
      <c r="P18" s="5">
        <v>1132.7593300246488</v>
      </c>
      <c r="Q18" s="5">
        <v>1151.4098762182032</v>
      </c>
      <c r="R18" s="5">
        <v>1201.7001571702565</v>
      </c>
      <c r="S18" s="5">
        <v>1221.2410460605113</v>
      </c>
      <c r="T18" s="5">
        <v>1288.7301626889753</v>
      </c>
      <c r="U18" s="5">
        <v>1353.2836058181565</v>
      </c>
      <c r="V18" s="5">
        <v>1432.7587563160412</v>
      </c>
      <c r="W18" s="5">
        <v>1537.7444804905274</v>
      </c>
      <c r="X18" s="5">
        <v>1575.1476128901465</v>
      </c>
      <c r="Y18" s="5">
        <v>1650.6245974634946</v>
      </c>
      <c r="Z18" s="5">
        <v>1716.5201229718793</v>
      </c>
      <c r="AA18" s="5">
        <v>1791.0490903766092</v>
      </c>
      <c r="AB18" s="5">
        <v>1864.9519106898595</v>
      </c>
      <c r="AC18" s="5">
        <v>1949.828169131184</v>
      </c>
      <c r="AD18" s="5">
        <v>2008.4837562951509</v>
      </c>
      <c r="AE18" s="5">
        <v>1969.3866027644874</v>
      </c>
      <c r="AF18" s="5">
        <v>1769.2426843990286</v>
      </c>
      <c r="AG18" s="5">
        <v>1720.4468379497803</v>
      </c>
      <c r="AH18" s="5">
        <v>1657.2835873666536</v>
      </c>
      <c r="AI18" s="5">
        <v>1573.0693129276565</v>
      </c>
      <c r="AJ18" s="5">
        <v>1528.6962461353917</v>
      </c>
      <c r="AK18" s="5"/>
    </row>
    <row r="19" spans="2:37">
      <c r="B19" t="s">
        <v>17</v>
      </c>
      <c r="C19" s="5"/>
      <c r="D19" s="5"/>
      <c r="E19" s="5"/>
      <c r="F19" s="5"/>
      <c r="G19" s="5"/>
      <c r="H19" s="5"/>
      <c r="I19" s="5">
        <v>195.34352627278966</v>
      </c>
      <c r="J19" s="5">
        <v>204.12619182281949</v>
      </c>
      <c r="K19" s="5">
        <v>216.96399771417236</v>
      </c>
      <c r="L19" s="5">
        <v>226.58075090932599</v>
      </c>
      <c r="M19" s="5">
        <v>236.93686782660961</v>
      </c>
      <c r="N19" s="5">
        <v>240.6444128582142</v>
      </c>
      <c r="O19" s="5">
        <v>241.59148648286083</v>
      </c>
      <c r="P19" s="5">
        <v>235.75349141184924</v>
      </c>
      <c r="Q19" s="5">
        <v>234.41210774733699</v>
      </c>
      <c r="R19" s="5">
        <v>239.35664430566692</v>
      </c>
      <c r="S19" s="5">
        <v>231.76821756501246</v>
      </c>
      <c r="T19" s="5">
        <v>237.06134123511012</v>
      </c>
      <c r="U19" s="5">
        <v>246.1379072407378</v>
      </c>
      <c r="V19" s="5">
        <v>258.96626513494704</v>
      </c>
      <c r="W19" s="5">
        <v>268.24656851575628</v>
      </c>
      <c r="X19" s="5">
        <v>274.12592207789714</v>
      </c>
      <c r="Y19" s="5">
        <v>280.80642593583116</v>
      </c>
      <c r="Z19" s="5">
        <v>291.4699209265122</v>
      </c>
      <c r="AA19" s="5">
        <v>299.86965506005174</v>
      </c>
      <c r="AB19" s="5">
        <v>313.55770726627122</v>
      </c>
      <c r="AC19" s="5">
        <v>324.70288334876966</v>
      </c>
      <c r="AD19" s="5">
        <v>336.17702112391822</v>
      </c>
      <c r="AE19" s="5">
        <v>337.81916954788528</v>
      </c>
      <c r="AF19" s="5">
        <v>322.38190521582021</v>
      </c>
      <c r="AG19" s="5">
        <v>316.60030776418</v>
      </c>
      <c r="AH19" s="5">
        <v>306.03992074928988</v>
      </c>
      <c r="AI19" s="5">
        <v>289.65964265100615</v>
      </c>
      <c r="AJ19" s="5">
        <v>281.21737549588573</v>
      </c>
      <c r="AK19" s="5"/>
    </row>
    <row r="20" spans="2:37">
      <c r="B20" t="s">
        <v>18</v>
      </c>
      <c r="C20" s="5"/>
      <c r="D20" s="5"/>
      <c r="E20" s="5"/>
      <c r="F20" s="5"/>
      <c r="G20" s="5"/>
      <c r="H20" s="5"/>
      <c r="I20" s="5">
        <v>561.41332550157449</v>
      </c>
      <c r="J20" s="5">
        <v>599.82268481887479</v>
      </c>
      <c r="K20" s="5">
        <v>632.11543155210859</v>
      </c>
      <c r="L20" s="5">
        <v>668.9263371084661</v>
      </c>
      <c r="M20" s="5">
        <v>697.0076752573076</v>
      </c>
      <c r="N20" s="5">
        <v>711.09024277294498</v>
      </c>
      <c r="O20" s="5">
        <v>693.93013545212648</v>
      </c>
      <c r="P20" s="5">
        <v>679.36441119124686</v>
      </c>
      <c r="Q20" s="5">
        <v>682.79391681823142</v>
      </c>
      <c r="R20" s="5">
        <v>702.87139855871578</v>
      </c>
      <c r="S20" s="5">
        <v>689.84065345222541</v>
      </c>
      <c r="T20" s="5">
        <v>724.22427343084814</v>
      </c>
      <c r="U20" s="5">
        <v>756.01643987832722</v>
      </c>
      <c r="V20" s="5">
        <v>783.19635514818617</v>
      </c>
      <c r="W20" s="5">
        <v>835.99296980769952</v>
      </c>
      <c r="X20" s="5">
        <v>859.23066202111897</v>
      </c>
      <c r="Y20" s="5">
        <v>876.10792787452442</v>
      </c>
      <c r="Z20" s="5">
        <v>900.86528518952514</v>
      </c>
      <c r="AA20" s="5">
        <v>923.80614555174043</v>
      </c>
      <c r="AB20" s="5">
        <v>957.45704199590568</v>
      </c>
      <c r="AC20" s="5">
        <v>1004.453116765128</v>
      </c>
      <c r="AD20" s="5">
        <v>1052.627965772002</v>
      </c>
      <c r="AE20" s="5">
        <v>1052.5258601276437</v>
      </c>
      <c r="AF20" s="5">
        <v>992.92428978848557</v>
      </c>
      <c r="AG20" s="5">
        <v>969.04186318430277</v>
      </c>
      <c r="AH20" s="5">
        <v>943.13027025556664</v>
      </c>
      <c r="AI20" s="5">
        <v>895.78411561449184</v>
      </c>
      <c r="AJ20" s="5">
        <v>865.09549033022893</v>
      </c>
      <c r="AK20" s="5"/>
    </row>
    <row r="21" spans="2:37">
      <c r="B21" t="s">
        <v>19</v>
      </c>
      <c r="C21" s="5"/>
      <c r="D21" s="5"/>
      <c r="E21" s="5"/>
      <c r="F21" s="5"/>
      <c r="G21" s="5"/>
      <c r="H21" s="5"/>
      <c r="I21" s="5">
        <v>1517.4545542288565</v>
      </c>
      <c r="J21" s="5">
        <v>1582.3080069441303</v>
      </c>
      <c r="K21" s="5">
        <v>1642.2685751106353</v>
      </c>
      <c r="L21" s="5">
        <v>1758.2037424670687</v>
      </c>
      <c r="M21" s="5">
        <v>1860.2244344266962</v>
      </c>
      <c r="N21" s="5">
        <v>1911.0475264332094</v>
      </c>
      <c r="O21" s="5">
        <v>1929.6520387346511</v>
      </c>
      <c r="P21" s="5">
        <v>1920.8643757956224</v>
      </c>
      <c r="Q21" s="5">
        <v>1901.8614729805895</v>
      </c>
      <c r="R21" s="5">
        <v>1937.8829705275784</v>
      </c>
      <c r="S21" s="5">
        <v>1956.5317699357838</v>
      </c>
      <c r="T21" s="5">
        <v>2036.8330363427879</v>
      </c>
      <c r="U21" s="5">
        <v>2153.9238948601537</v>
      </c>
      <c r="V21" s="5">
        <v>2325.2813044121663</v>
      </c>
      <c r="W21" s="5">
        <v>2504.8704458895286</v>
      </c>
      <c r="X21" s="5">
        <v>2600.7323247828986</v>
      </c>
      <c r="Y21" s="5">
        <v>2704.2469814343435</v>
      </c>
      <c r="Z21" s="5">
        <v>2796.1427484973988</v>
      </c>
      <c r="AA21" s="5">
        <v>2914.7543399745264</v>
      </c>
      <c r="AB21" s="5">
        <v>3046.9872397222593</v>
      </c>
      <c r="AC21" s="5">
        <v>3195.4382171857769</v>
      </c>
      <c r="AD21" s="5">
        <v>3288.0957687624959</v>
      </c>
      <c r="AE21" s="5">
        <v>3316.2018064297808</v>
      </c>
      <c r="AF21" s="5">
        <v>3176.048994948093</v>
      </c>
      <c r="AG21" s="5">
        <v>3077.5709349761596</v>
      </c>
      <c r="AH21" s="5">
        <v>3030.0597905440854</v>
      </c>
      <c r="AI21" s="5">
        <v>2924.9818538114619</v>
      </c>
      <c r="AJ21" s="5">
        <v>2865.057791317553</v>
      </c>
      <c r="AK21" s="5"/>
    </row>
    <row r="22" spans="2:37">
      <c r="B22" t="s">
        <v>20</v>
      </c>
      <c r="C22" s="5"/>
      <c r="D22" s="5"/>
      <c r="E22" s="5"/>
      <c r="F22" s="5"/>
      <c r="G22" s="5"/>
      <c r="H22" s="5"/>
      <c r="I22" s="5">
        <v>245.6533049873315</v>
      </c>
      <c r="J22" s="5">
        <v>248.4292503355168</v>
      </c>
      <c r="K22" s="5">
        <v>269.05122902698793</v>
      </c>
      <c r="L22" s="5">
        <v>286.64261753200515</v>
      </c>
      <c r="M22" s="5">
        <v>302.7791988890915</v>
      </c>
      <c r="N22" s="5">
        <v>308.11628183200406</v>
      </c>
      <c r="O22" s="5">
        <v>303.73065604454075</v>
      </c>
      <c r="P22" s="5">
        <v>291.86403475519427</v>
      </c>
      <c r="Q22" s="5">
        <v>295.32343357481693</v>
      </c>
      <c r="R22" s="5">
        <v>296.33803963089747</v>
      </c>
      <c r="S22" s="5">
        <v>300.31182860594737</v>
      </c>
      <c r="T22" s="5">
        <v>337.84897314569798</v>
      </c>
      <c r="U22" s="5">
        <v>364.1764810638515</v>
      </c>
      <c r="V22" s="5">
        <v>386.71241990090124</v>
      </c>
      <c r="W22" s="5">
        <v>411.00047646116991</v>
      </c>
      <c r="X22" s="5">
        <v>432.13748293213592</v>
      </c>
      <c r="Y22" s="5">
        <v>454.97258379469332</v>
      </c>
      <c r="Z22" s="5">
        <v>477.32712157072177</v>
      </c>
      <c r="AA22" s="5">
        <v>500.13805793857813</v>
      </c>
      <c r="AB22" s="5">
        <v>522.83702683789284</v>
      </c>
      <c r="AC22" s="5">
        <v>549.83227450895322</v>
      </c>
      <c r="AD22" s="5">
        <v>573.46733478508872</v>
      </c>
      <c r="AE22" s="5">
        <v>566.16403915612921</v>
      </c>
      <c r="AF22" s="5">
        <v>528.25990148731603</v>
      </c>
      <c r="AG22" s="5">
        <v>525.8006163119951</v>
      </c>
      <c r="AH22" s="5">
        <v>506.58226109782368</v>
      </c>
      <c r="AI22" s="5">
        <v>482.66808073457508</v>
      </c>
      <c r="AJ22" s="5">
        <v>467.1606218622448</v>
      </c>
      <c r="AK22" s="5"/>
    </row>
    <row r="23" spans="2:37">
      <c r="B23" t="s">
        <v>21</v>
      </c>
      <c r="C23" s="5"/>
      <c r="D23" s="5"/>
      <c r="E23" s="5"/>
      <c r="F23" s="5"/>
      <c r="G23" s="5"/>
      <c r="H23" s="5"/>
      <c r="I23" s="5">
        <v>150.38177505697033</v>
      </c>
      <c r="J23" s="5">
        <v>159.92365245085529</v>
      </c>
      <c r="K23" s="5">
        <v>169.21047957555677</v>
      </c>
      <c r="L23" s="5">
        <v>179.73684073577758</v>
      </c>
      <c r="M23" s="5">
        <v>186.31495851550341</v>
      </c>
      <c r="N23" s="5">
        <v>195.84117334961454</v>
      </c>
      <c r="O23" s="5">
        <v>190.27873040263958</v>
      </c>
      <c r="P23" s="5">
        <v>184.70260197133004</v>
      </c>
      <c r="Q23" s="5">
        <v>184.50236554220413</v>
      </c>
      <c r="R23" s="5">
        <v>191.28454255960608</v>
      </c>
      <c r="S23" s="5">
        <v>190.19841135293419</v>
      </c>
      <c r="T23" s="5">
        <v>204.46820708881035</v>
      </c>
      <c r="U23" s="5">
        <v>215.06788350519332</v>
      </c>
      <c r="V23" s="5">
        <v>224.10722891829263</v>
      </c>
      <c r="W23" s="5">
        <v>237.41087704150814</v>
      </c>
      <c r="X23" s="5">
        <v>245.79556874167761</v>
      </c>
      <c r="Y23" s="5">
        <v>252.50973874626024</v>
      </c>
      <c r="Z23" s="5">
        <v>260.57614044743349</v>
      </c>
      <c r="AA23" s="5">
        <v>265.74158666211048</v>
      </c>
      <c r="AB23" s="5">
        <v>277.71256566628051</v>
      </c>
      <c r="AC23" s="5">
        <v>285.02761084645766</v>
      </c>
      <c r="AD23" s="5">
        <v>298.27578350055239</v>
      </c>
      <c r="AE23" s="5">
        <v>299.5448881631001</v>
      </c>
      <c r="AF23" s="5">
        <v>280.39041047000404</v>
      </c>
      <c r="AG23" s="5">
        <v>276.1645641363005</v>
      </c>
      <c r="AH23" s="5">
        <v>274.69183586940727</v>
      </c>
      <c r="AI23" s="5">
        <v>260.41227054453179</v>
      </c>
      <c r="AJ23" s="5">
        <v>252.72277525271232</v>
      </c>
      <c r="AK23" s="5"/>
    </row>
    <row r="24" spans="2:37">
      <c r="B24" t="s">
        <v>22</v>
      </c>
      <c r="C24" s="5"/>
      <c r="D24" s="5"/>
      <c r="E24" s="5"/>
      <c r="F24" s="5"/>
      <c r="G24" s="5"/>
      <c r="H24" s="5"/>
      <c r="I24" s="5">
        <v>626.7675663094152</v>
      </c>
      <c r="J24" s="5">
        <v>617.62294043519034</v>
      </c>
      <c r="K24" s="5">
        <v>629.83518274554899</v>
      </c>
      <c r="L24" s="5">
        <v>660.97836274032613</v>
      </c>
      <c r="M24" s="5">
        <v>675.85093699188735</v>
      </c>
      <c r="N24" s="5">
        <v>696.55275902347557</v>
      </c>
      <c r="O24" s="5">
        <v>672.32990741735352</v>
      </c>
      <c r="P24" s="5">
        <v>653.54638278392497</v>
      </c>
      <c r="Q24" s="5">
        <v>640.46152982267256</v>
      </c>
      <c r="R24" s="5">
        <v>656.89084638731379</v>
      </c>
      <c r="S24" s="5">
        <v>667.4601155501166</v>
      </c>
      <c r="T24" s="5">
        <v>697.178610209304</v>
      </c>
      <c r="U24" s="5">
        <v>736.28464091760782</v>
      </c>
      <c r="V24" s="5">
        <v>778.65069537930447</v>
      </c>
      <c r="W24" s="5">
        <v>820.56673917060107</v>
      </c>
      <c r="X24" s="5">
        <v>855.21578014585975</v>
      </c>
      <c r="Y24" s="5">
        <v>880.25038557665312</v>
      </c>
      <c r="Z24" s="5">
        <v>910.08052525395294</v>
      </c>
      <c r="AA24" s="5">
        <v>921.22140673729371</v>
      </c>
      <c r="AB24" s="5">
        <v>950.995337038304</v>
      </c>
      <c r="AC24" s="5">
        <v>984.22144784481782</v>
      </c>
      <c r="AD24" s="5">
        <v>1015.9087186528666</v>
      </c>
      <c r="AE24" s="5">
        <v>1028.5360852951271</v>
      </c>
      <c r="AF24" s="5">
        <v>979.27648857246368</v>
      </c>
      <c r="AG24" s="5">
        <v>964.80150485256138</v>
      </c>
      <c r="AH24" s="5">
        <v>937.72468764861583</v>
      </c>
      <c r="AI24" s="5">
        <v>907.71855829227866</v>
      </c>
      <c r="AJ24" s="5">
        <v>886.18293351805107</v>
      </c>
      <c r="AK24" s="5"/>
    </row>
    <row r="25" spans="2:37">
      <c r="B25" t="s">
        <v>23</v>
      </c>
      <c r="C25" s="5"/>
      <c r="D25" s="5"/>
      <c r="E25" s="5"/>
      <c r="F25" s="5"/>
      <c r="G25" s="5"/>
      <c r="H25" s="5"/>
      <c r="I25" s="5">
        <v>73.036566432848105</v>
      </c>
      <c r="J25" s="5">
        <v>75.199893000818037</v>
      </c>
      <c r="K25" s="5">
        <v>79.878792764952138</v>
      </c>
      <c r="L25" s="5">
        <v>84.557050785624881</v>
      </c>
      <c r="M25" s="5">
        <v>86.365911705671309</v>
      </c>
      <c r="N25" s="5">
        <v>88.316356878036927</v>
      </c>
      <c r="O25" s="5">
        <v>84.394424529943791</v>
      </c>
      <c r="P25" s="5">
        <v>83.473588858481662</v>
      </c>
      <c r="Q25" s="5">
        <v>85.418331567077715</v>
      </c>
      <c r="R25" s="5">
        <v>87.842108696639869</v>
      </c>
      <c r="S25" s="5">
        <v>86.082743159667984</v>
      </c>
      <c r="T25" s="5">
        <v>93.323497855842746</v>
      </c>
      <c r="U25" s="5">
        <v>95.850738092085265</v>
      </c>
      <c r="V25" s="5">
        <v>99.977974426810363</v>
      </c>
      <c r="W25" s="5">
        <v>104.12980672094393</v>
      </c>
      <c r="X25" s="5">
        <v>106.18827181192709</v>
      </c>
      <c r="Y25" s="5">
        <v>110.76207785839605</v>
      </c>
      <c r="Z25" s="5">
        <v>114.04930958423593</v>
      </c>
      <c r="AA25" s="5">
        <v>118.87266011527757</v>
      </c>
      <c r="AB25" s="5">
        <v>122.19564061735569</v>
      </c>
      <c r="AC25" s="5">
        <v>126.80868441392383</v>
      </c>
      <c r="AD25" s="5">
        <v>129.81597128674511</v>
      </c>
      <c r="AE25" s="5">
        <v>129.43417565882348</v>
      </c>
      <c r="AF25" s="5">
        <v>121.12096355668007</v>
      </c>
      <c r="AG25" s="5">
        <v>121.07469565314283</v>
      </c>
      <c r="AH25" s="5">
        <v>118.86684738707594</v>
      </c>
      <c r="AI25" s="5">
        <v>114.18002580040203</v>
      </c>
      <c r="AJ25" s="5">
        <v>111.17945563122892</v>
      </c>
      <c r="AK25" s="5"/>
    </row>
    <row r="26" spans="2:37">
      <c r="B26" t="s">
        <v>24</v>
      </c>
      <c r="C26" s="5"/>
      <c r="D26" s="5"/>
      <c r="E26" s="5"/>
      <c r="F26" s="5"/>
      <c r="G26" s="5"/>
      <c r="H26" s="5"/>
      <c r="I26" s="5">
        <v>26.320555925318995</v>
      </c>
      <c r="J26" s="5">
        <v>27.968028893136097</v>
      </c>
      <c r="K26" s="5">
        <v>32.628102185190507</v>
      </c>
      <c r="L26" s="5">
        <v>32.184875505230082</v>
      </c>
      <c r="M26" s="5">
        <v>34.035001797889421</v>
      </c>
      <c r="N26" s="5">
        <v>34.128360074844288</v>
      </c>
      <c r="O26" s="5">
        <v>34.795811358059723</v>
      </c>
      <c r="P26" s="5">
        <v>35.326115319559285</v>
      </c>
      <c r="Q26" s="5">
        <v>36.189377982493134</v>
      </c>
      <c r="R26" s="5">
        <v>38.075148957193711</v>
      </c>
      <c r="S26" s="5">
        <v>37.418760374415662</v>
      </c>
      <c r="T26" s="5">
        <v>39.882498311724262</v>
      </c>
      <c r="U26" s="5">
        <v>40.761022930103998</v>
      </c>
      <c r="V26" s="5">
        <v>39.842076285572574</v>
      </c>
      <c r="W26" s="5">
        <v>43.801711727020269</v>
      </c>
      <c r="X26" s="5">
        <v>44.859555105301595</v>
      </c>
      <c r="Y26" s="5">
        <v>44.423471666173818</v>
      </c>
      <c r="Z26" s="5">
        <v>45.566842021356038</v>
      </c>
      <c r="AA26" s="5">
        <v>47.101197546643256</v>
      </c>
      <c r="AB26" s="5">
        <v>49.406894819304128</v>
      </c>
      <c r="AC26" s="5">
        <v>51.645361593482527</v>
      </c>
      <c r="AD26" s="5">
        <v>52.81769575006691</v>
      </c>
      <c r="AE26" s="5">
        <v>54.017905241566154</v>
      </c>
      <c r="AF26" s="5">
        <v>53.461738368304665</v>
      </c>
      <c r="AG26" s="5">
        <v>52.846593933877202</v>
      </c>
      <c r="AH26" s="5">
        <v>52.187469747743251</v>
      </c>
      <c r="AI26" s="5">
        <v>50.895474604168101</v>
      </c>
      <c r="AJ26" s="5">
        <v>49.593357972148141</v>
      </c>
      <c r="AK26" s="5"/>
    </row>
    <row r="27" spans="2:37">
      <c r="B27" t="s">
        <v>25</v>
      </c>
      <c r="C27" s="5"/>
      <c r="D27" s="5"/>
      <c r="E27" s="5"/>
      <c r="F27" s="5"/>
      <c r="G27" s="5"/>
      <c r="H27" s="5"/>
      <c r="I27" s="5">
        <v>7.0613682857371067</v>
      </c>
      <c r="J27" s="5">
        <v>6.8113986285148806</v>
      </c>
      <c r="K27" s="5">
        <v>7.4186060389594131</v>
      </c>
      <c r="L27" s="5">
        <v>7.3696491552555266</v>
      </c>
      <c r="M27" s="5">
        <v>7.2101940828694708</v>
      </c>
      <c r="N27" s="5">
        <v>7.2628619384716879</v>
      </c>
      <c r="O27" s="5">
        <v>7.2255888510207473</v>
      </c>
      <c r="P27" s="5">
        <v>7.4760217549674177</v>
      </c>
      <c r="Q27" s="5">
        <v>7.6407377400908745</v>
      </c>
      <c r="R27" s="5">
        <v>7.8831224168647474</v>
      </c>
      <c r="S27" s="5">
        <v>7.9027551122063988</v>
      </c>
      <c r="T27" s="5">
        <v>7.8297848523986193</v>
      </c>
      <c r="U27" s="5">
        <v>7.4899885271878395</v>
      </c>
      <c r="V27" s="5">
        <v>7.2415800929393654</v>
      </c>
      <c r="W27" s="5">
        <v>7.7241471710455629</v>
      </c>
      <c r="X27" s="5">
        <v>8.051112855064039</v>
      </c>
      <c r="Y27" s="5">
        <v>8.7923725853259995</v>
      </c>
      <c r="Z27" s="5">
        <v>9.122123549590345</v>
      </c>
      <c r="AA27" s="5">
        <v>9.1368609306823139</v>
      </c>
      <c r="AB27" s="5">
        <v>9.7900875999944539</v>
      </c>
      <c r="AC27" s="5">
        <v>10.783071421320567</v>
      </c>
      <c r="AD27" s="5">
        <v>10.171459493622287</v>
      </c>
      <c r="AE27" s="5">
        <v>11.250733585539516</v>
      </c>
      <c r="AF27" s="5">
        <v>11.117536932611662</v>
      </c>
      <c r="AG27" s="5">
        <v>11.288365039340256</v>
      </c>
      <c r="AH27" s="5">
        <v>13.362882439895179</v>
      </c>
      <c r="AI27" s="5">
        <v>13.016412572462725</v>
      </c>
      <c r="AJ27" s="5">
        <v>12.747580928933953</v>
      </c>
      <c r="AK27" s="5"/>
    </row>
    <row r="28" spans="2:37">
      <c r="B28" t="s">
        <v>26</v>
      </c>
      <c r="C28" s="5"/>
      <c r="D28" s="5"/>
      <c r="E28" s="5"/>
      <c r="F28" s="5"/>
      <c r="G28" s="5"/>
      <c r="H28" s="5"/>
      <c r="I28" s="5">
        <f>SUM(I9:I27)</f>
        <v>9504.5211151682961</v>
      </c>
      <c r="J28" s="5">
        <f t="shared" ref="J28:AJ28" si="0">SUM(J9:J27)</f>
        <v>9982.2385266348156</v>
      </c>
      <c r="K28" s="5">
        <f t="shared" si="0"/>
        <v>10439.039363100303</v>
      </c>
      <c r="L28" s="5">
        <f t="shared" si="0"/>
        <v>11039.740130893053</v>
      </c>
      <c r="M28" s="5">
        <f t="shared" si="0"/>
        <v>11586.516849002368</v>
      </c>
      <c r="N28" s="5">
        <f t="shared" si="0"/>
        <v>11854.67763585672</v>
      </c>
      <c r="O28" s="5">
        <f t="shared" si="0"/>
        <v>11666.694644508578</v>
      </c>
      <c r="P28" s="5">
        <f t="shared" si="0"/>
        <v>11387.16211602672</v>
      </c>
      <c r="Q28" s="5">
        <f t="shared" si="0"/>
        <v>11416.224156946193</v>
      </c>
      <c r="R28" s="5">
        <f t="shared" si="0"/>
        <v>11721.775550903209</v>
      </c>
      <c r="S28" s="5">
        <f t="shared" si="0"/>
        <v>11953.82706163715</v>
      </c>
      <c r="T28" s="5">
        <f t="shared" si="0"/>
        <v>12533.429090871181</v>
      </c>
      <c r="U28" s="5">
        <f t="shared" si="0"/>
        <v>13154.691430498986</v>
      </c>
      <c r="V28" s="5">
        <f t="shared" si="0"/>
        <v>13899.879428138671</v>
      </c>
      <c r="W28" s="5">
        <f t="shared" si="0"/>
        <v>14806.387755204976</v>
      </c>
      <c r="X28" s="5">
        <f t="shared" si="0"/>
        <v>15327.08189679548</v>
      </c>
      <c r="Y28" s="5">
        <f t="shared" si="0"/>
        <v>15777.5993994782</v>
      </c>
      <c r="Z28" s="5">
        <f t="shared" si="0"/>
        <v>16386.954946846723</v>
      </c>
      <c r="AA28" s="5">
        <f t="shared" si="0"/>
        <v>16985.597621342076</v>
      </c>
      <c r="AB28" s="5">
        <f t="shared" si="0"/>
        <v>17779.770667555928</v>
      </c>
      <c r="AC28" s="5">
        <f t="shared" si="0"/>
        <v>18610.358477406178</v>
      </c>
      <c r="AD28" s="5">
        <f t="shared" si="0"/>
        <v>19284.157611689963</v>
      </c>
      <c r="AE28" s="5">
        <f t="shared" si="0"/>
        <v>19227.039209763163</v>
      </c>
      <c r="AF28" s="5">
        <f t="shared" si="0"/>
        <v>18071.491502385506</v>
      </c>
      <c r="AG28" s="5">
        <f t="shared" si="0"/>
        <v>17655.439187352029</v>
      </c>
      <c r="AH28" s="5">
        <f t="shared" si="0"/>
        <v>17209.028523214685</v>
      </c>
      <c r="AI28" s="5">
        <f t="shared" si="0"/>
        <v>16405.831459607271</v>
      </c>
      <c r="AJ28" s="5">
        <f t="shared" si="0"/>
        <v>15950.946153846155</v>
      </c>
      <c r="AK28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2" zoomScale="125" zoomScaleNormal="125" zoomScalePageLayoutView="125" workbookViewId="0">
      <pane xSplit="14720" topLeftCell="AE1" activePane="topRight"/>
      <selection activeCell="C9" sqref="C9:AJ28"/>
      <selection pane="topRight" activeCell="AH17" sqref="AH17"/>
    </sheetView>
  </sheetViews>
  <sheetFormatPr baseColWidth="10" defaultRowHeight="15" x14ac:dyDescent="0"/>
  <cols>
    <col min="1" max="1" width="6.83203125" customWidth="1"/>
  </cols>
  <sheetData>
    <row r="3" spans="2:37">
      <c r="B3" s="1" t="s">
        <v>35</v>
      </c>
    </row>
    <row r="4" spans="2:37">
      <c r="B4" t="s">
        <v>36</v>
      </c>
    </row>
    <row r="5" spans="2:37">
      <c r="B5" t="s">
        <v>28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2</v>
      </c>
      <c r="T8" s="2" t="s">
        <v>3</v>
      </c>
      <c r="U8" s="2" t="s">
        <v>4</v>
      </c>
      <c r="V8" s="2" t="s">
        <v>5</v>
      </c>
      <c r="W8" s="2" t="s">
        <v>6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7</v>
      </c>
      <c r="C9" s="5"/>
      <c r="D9" s="5"/>
      <c r="E9" s="5"/>
      <c r="F9" s="5"/>
      <c r="G9" s="5"/>
      <c r="H9" s="5"/>
      <c r="I9" s="5">
        <v>2395821.1688582618</v>
      </c>
      <c r="J9" s="5">
        <v>2449972.8903744654</v>
      </c>
      <c r="K9" s="5">
        <v>2536025.2593556</v>
      </c>
      <c r="L9" s="5">
        <v>2720809.3054841524</v>
      </c>
      <c r="M9" s="5">
        <v>2862089.0942155225</v>
      </c>
      <c r="N9" s="5">
        <v>2883771.3380101649</v>
      </c>
      <c r="O9" s="5">
        <v>2742962.9510207241</v>
      </c>
      <c r="P9" s="5">
        <v>2576857.997020747</v>
      </c>
      <c r="Q9" s="5">
        <v>2571411.0662516756</v>
      </c>
      <c r="R9" s="5">
        <v>2647461.8494622582</v>
      </c>
      <c r="S9" s="5">
        <v>2790974.477115049</v>
      </c>
      <c r="T9" s="5">
        <v>2884896.9524692046</v>
      </c>
      <c r="U9" s="5">
        <v>3044389.1193341264</v>
      </c>
      <c r="V9" s="5">
        <v>3220007.9305967577</v>
      </c>
      <c r="W9" s="5">
        <v>3381252.0385831008</v>
      </c>
      <c r="X9" s="5">
        <v>3553344.5585983675</v>
      </c>
      <c r="Y9" s="5">
        <v>3678206.9982143873</v>
      </c>
      <c r="Z9" s="5">
        <v>3872518.5136675802</v>
      </c>
      <c r="AA9" s="5">
        <v>4016472.5892754905</v>
      </c>
      <c r="AB9" s="5">
        <v>4225869.0599969216</v>
      </c>
      <c r="AC9" s="5">
        <v>4428065.7237234907</v>
      </c>
      <c r="AD9" s="5">
        <v>4565083.7490286911</v>
      </c>
      <c r="AE9" s="5">
        <v>4554338.2553014532</v>
      </c>
      <c r="AF9" s="5">
        <v>4283374.2882186528</v>
      </c>
      <c r="AG9" s="5">
        <v>4163185.4000000013</v>
      </c>
      <c r="AH9" s="5">
        <v>4063849.9000000008</v>
      </c>
      <c r="AI9" s="5">
        <v>3783767.6</v>
      </c>
      <c r="AJ9" s="5">
        <v>3650579.2000000007</v>
      </c>
      <c r="AK9" s="5"/>
    </row>
    <row r="10" spans="2:37">
      <c r="B10" t="s">
        <v>8</v>
      </c>
      <c r="C10" s="5"/>
      <c r="D10" s="5"/>
      <c r="E10" s="5"/>
      <c r="F10" s="5"/>
      <c r="G10" s="5"/>
      <c r="H10" s="5"/>
      <c r="I10" s="5">
        <v>531720.46487038303</v>
      </c>
      <c r="J10" s="5">
        <v>531042.69435890182</v>
      </c>
      <c r="K10" s="5">
        <v>556016.1978960851</v>
      </c>
      <c r="L10" s="5">
        <v>592345.74307361292</v>
      </c>
      <c r="M10" s="5">
        <v>618988.15775672917</v>
      </c>
      <c r="N10" s="5">
        <v>621291.94603568129</v>
      </c>
      <c r="O10" s="5">
        <v>592273.50160036061</v>
      </c>
      <c r="P10" s="5">
        <v>588350.67452565487</v>
      </c>
      <c r="Q10" s="5">
        <v>588548.81815365807</v>
      </c>
      <c r="R10" s="5">
        <v>592826.5591876572</v>
      </c>
      <c r="S10" s="5">
        <v>614632.94762275007</v>
      </c>
      <c r="T10" s="5">
        <v>654379.460710946</v>
      </c>
      <c r="U10" s="5">
        <v>689856.23120459716</v>
      </c>
      <c r="V10" s="5">
        <v>723194.0115355883</v>
      </c>
      <c r="W10" s="5">
        <v>760383.83065631252</v>
      </c>
      <c r="X10" s="5">
        <v>777829.16200771916</v>
      </c>
      <c r="Y10" s="5">
        <v>811873.10864635638</v>
      </c>
      <c r="Z10" s="5">
        <v>832316.26169348333</v>
      </c>
      <c r="AA10" s="5">
        <v>845978.8959369139</v>
      </c>
      <c r="AB10" s="5">
        <v>879074.68576355814</v>
      </c>
      <c r="AC10" s="5">
        <v>905427.49451481772</v>
      </c>
      <c r="AD10" s="5">
        <v>935877.37632856704</v>
      </c>
      <c r="AE10" s="5">
        <v>955967.28379666538</v>
      </c>
      <c r="AF10" s="5">
        <v>895512.27684564819</v>
      </c>
      <c r="AG10" s="5">
        <v>875578.70000000019</v>
      </c>
      <c r="AH10" s="5">
        <v>848963.10000000021</v>
      </c>
      <c r="AI10" s="5">
        <v>809549.2</v>
      </c>
      <c r="AJ10" s="5">
        <v>795378.50000000035</v>
      </c>
      <c r="AK10" s="5"/>
    </row>
    <row r="11" spans="2:37">
      <c r="B11" t="s">
        <v>9</v>
      </c>
      <c r="C11" s="5"/>
      <c r="D11" s="5"/>
      <c r="E11" s="5"/>
      <c r="F11" s="5"/>
      <c r="G11" s="5"/>
      <c r="H11" s="5"/>
      <c r="I11" s="5">
        <v>440464.28437867918</v>
      </c>
      <c r="J11" s="5">
        <v>418956.53393474262</v>
      </c>
      <c r="K11" s="5">
        <v>424319.49286270514</v>
      </c>
      <c r="L11" s="5">
        <v>443315.82856894511</v>
      </c>
      <c r="M11" s="5">
        <v>468399.05441214988</v>
      </c>
      <c r="N11" s="5">
        <v>483443.72864311782</v>
      </c>
      <c r="O11" s="5">
        <v>471300.07694274443</v>
      </c>
      <c r="P11" s="5">
        <v>454326.11780122644</v>
      </c>
      <c r="Q11" s="5">
        <v>448520.90116103762</v>
      </c>
      <c r="R11" s="5">
        <v>439350.0657914218</v>
      </c>
      <c r="S11" s="5">
        <v>438920.3059697547</v>
      </c>
      <c r="T11" s="5">
        <v>463073.15653824975</v>
      </c>
      <c r="U11" s="5">
        <v>472507.84049214341</v>
      </c>
      <c r="V11" s="5">
        <v>504268.62630939129</v>
      </c>
      <c r="W11" s="5">
        <v>525407.85556301207</v>
      </c>
      <c r="X11" s="5">
        <v>547644.76340335642</v>
      </c>
      <c r="Y11" s="5">
        <v>554984.48309958866</v>
      </c>
      <c r="Z11" s="5">
        <v>578174.97683899803</v>
      </c>
      <c r="AA11" s="5">
        <v>580321.13330362726</v>
      </c>
      <c r="AB11" s="5">
        <v>601089.80195842148</v>
      </c>
      <c r="AC11" s="5">
        <v>622175.50319797185</v>
      </c>
      <c r="AD11" s="5">
        <v>638665.82885559415</v>
      </c>
      <c r="AE11" s="5">
        <v>648850.38575946621</v>
      </c>
      <c r="AF11" s="5">
        <v>610128.97537207848</v>
      </c>
      <c r="AG11" s="5">
        <v>589508.80000000016</v>
      </c>
      <c r="AH11" s="5">
        <v>584152.00000000012</v>
      </c>
      <c r="AI11" s="5">
        <v>549987.1</v>
      </c>
      <c r="AJ11" s="5">
        <v>525783.00000000012</v>
      </c>
      <c r="AK11" s="5"/>
    </row>
    <row r="12" spans="2:37">
      <c r="B12" t="s">
        <v>10</v>
      </c>
      <c r="C12" s="5"/>
      <c r="D12" s="5"/>
      <c r="E12" s="5"/>
      <c r="F12" s="5"/>
      <c r="G12" s="5"/>
      <c r="H12" s="5"/>
      <c r="I12" s="5">
        <v>366534.63623012986</v>
      </c>
      <c r="J12" s="5">
        <v>353317.57885149319</v>
      </c>
      <c r="K12" s="5">
        <v>362878.86975711695</v>
      </c>
      <c r="L12" s="5">
        <v>375637.95478048379</v>
      </c>
      <c r="M12" s="5">
        <v>378033.10675482545</v>
      </c>
      <c r="N12" s="5">
        <v>390777.23236307956</v>
      </c>
      <c r="O12" s="5">
        <v>381789.66211940337</v>
      </c>
      <c r="P12" s="5">
        <v>372753.82981379266</v>
      </c>
      <c r="Q12" s="5">
        <v>385177.98141136748</v>
      </c>
      <c r="R12" s="5">
        <v>404430.54115281859</v>
      </c>
      <c r="S12" s="5">
        <v>419794.49673401192</v>
      </c>
      <c r="T12" s="5">
        <v>463009.57889310789</v>
      </c>
      <c r="U12" s="5">
        <v>506376.29420503345</v>
      </c>
      <c r="V12" s="5">
        <v>567640.20667100791</v>
      </c>
      <c r="W12" s="5">
        <v>615770.43371645466</v>
      </c>
      <c r="X12" s="5">
        <v>644308.64696193603</v>
      </c>
      <c r="Y12" s="5">
        <v>638914.32038286596</v>
      </c>
      <c r="Z12" s="5">
        <v>658546.33588129643</v>
      </c>
      <c r="AA12" s="5">
        <v>680500.99627054553</v>
      </c>
      <c r="AB12" s="5">
        <v>727041.99945856829</v>
      </c>
      <c r="AC12" s="5">
        <v>754077.13990053209</v>
      </c>
      <c r="AD12" s="5">
        <v>792058.94006005418</v>
      </c>
      <c r="AE12" s="5">
        <v>790322.8360839088</v>
      </c>
      <c r="AF12" s="5">
        <v>746361.67761282448</v>
      </c>
      <c r="AG12" s="5">
        <v>720105.50000000012</v>
      </c>
      <c r="AH12" s="5">
        <v>697911.20000000007</v>
      </c>
      <c r="AI12" s="5">
        <v>673409.60000000009</v>
      </c>
      <c r="AJ12" s="5">
        <v>645152.30000000016</v>
      </c>
      <c r="AK12" s="5"/>
    </row>
    <row r="13" spans="2:37">
      <c r="B13" t="s">
        <v>11</v>
      </c>
      <c r="C13" s="5"/>
      <c r="D13" s="5"/>
      <c r="E13" s="5"/>
      <c r="F13" s="5"/>
      <c r="G13" s="5"/>
      <c r="H13" s="5"/>
      <c r="I13" s="5">
        <v>566480.05945789069</v>
      </c>
      <c r="J13" s="5">
        <v>597615.79738766141</v>
      </c>
      <c r="K13" s="5">
        <v>643877.22237939131</v>
      </c>
      <c r="L13" s="5">
        <v>657988.68768842437</v>
      </c>
      <c r="M13" s="5">
        <v>684762.671898862</v>
      </c>
      <c r="N13" s="5">
        <v>702005.17010821472</v>
      </c>
      <c r="O13" s="5">
        <v>692434.02002897323</v>
      </c>
      <c r="P13" s="5">
        <v>689396.17367459566</v>
      </c>
      <c r="Q13" s="5">
        <v>700168.79167871806</v>
      </c>
      <c r="R13" s="5">
        <v>717629.90525050496</v>
      </c>
      <c r="S13" s="5">
        <v>740920.43660027126</v>
      </c>
      <c r="T13" s="5">
        <v>776603.08641039534</v>
      </c>
      <c r="U13" s="5">
        <v>847716.76553941588</v>
      </c>
      <c r="V13" s="5">
        <v>974485.13819564099</v>
      </c>
      <c r="W13" s="5">
        <v>1026114.2079642068</v>
      </c>
      <c r="X13" s="5">
        <v>1072877.3000874445</v>
      </c>
      <c r="Y13" s="5">
        <v>1074372.2847560213</v>
      </c>
      <c r="Z13" s="5">
        <v>1119591.1834578398</v>
      </c>
      <c r="AA13" s="5">
        <v>1168546.7035535723</v>
      </c>
      <c r="AB13" s="5">
        <v>1205456.712247296</v>
      </c>
      <c r="AC13" s="5">
        <v>1257202.3818117252</v>
      </c>
      <c r="AD13" s="5">
        <v>1301457.5904405904</v>
      </c>
      <c r="AE13" s="5">
        <v>1285456.7225777952</v>
      </c>
      <c r="AF13" s="5">
        <v>1194397.2203639809</v>
      </c>
      <c r="AG13" s="5">
        <v>1168294.3000000003</v>
      </c>
      <c r="AH13" s="5">
        <v>1145930.7000000002</v>
      </c>
      <c r="AI13" s="5">
        <v>1088542.9000000001</v>
      </c>
      <c r="AJ13" s="5">
        <v>1043016.6000000002</v>
      </c>
      <c r="AK13" s="5"/>
    </row>
    <row r="14" spans="2:37">
      <c r="B14" t="s">
        <v>12</v>
      </c>
      <c r="C14" s="5"/>
      <c r="D14" s="5"/>
      <c r="E14" s="5"/>
      <c r="F14" s="5"/>
      <c r="G14" s="5"/>
      <c r="H14" s="5"/>
      <c r="I14" s="5">
        <v>217563.21351243398</v>
      </c>
      <c r="J14" s="5">
        <v>206789.0053375446</v>
      </c>
      <c r="K14" s="5">
        <v>211176.02983013508</v>
      </c>
      <c r="L14" s="5">
        <v>226464.23475787824</v>
      </c>
      <c r="M14" s="5">
        <v>230880.63064034391</v>
      </c>
      <c r="N14" s="5">
        <v>234894.34291207051</v>
      </c>
      <c r="O14" s="5">
        <v>223320.26900656559</v>
      </c>
      <c r="P14" s="5">
        <v>214438.49684811241</v>
      </c>
      <c r="Q14" s="5">
        <v>215435.37723005089</v>
      </c>
      <c r="R14" s="5">
        <v>220763.55767464815</v>
      </c>
      <c r="S14" s="5">
        <v>221763.21492270727</v>
      </c>
      <c r="T14" s="5">
        <v>231286.28256918801</v>
      </c>
      <c r="U14" s="5">
        <v>244209.26537381884</v>
      </c>
      <c r="V14" s="5">
        <v>265343.7316282969</v>
      </c>
      <c r="W14" s="5">
        <v>288629.06213459821</v>
      </c>
      <c r="X14" s="5">
        <v>304985.81496197521</v>
      </c>
      <c r="Y14" s="5">
        <v>320371.27804923657</v>
      </c>
      <c r="Z14" s="5">
        <v>327702.58080282307</v>
      </c>
      <c r="AA14" s="5">
        <v>335114.30502481235</v>
      </c>
      <c r="AB14" s="5">
        <v>350552.53854777588</v>
      </c>
      <c r="AC14" s="5">
        <v>356107.19517881423</v>
      </c>
      <c r="AD14" s="5">
        <v>367947.85197159834</v>
      </c>
      <c r="AE14" s="5">
        <v>368997.03549768659</v>
      </c>
      <c r="AF14" s="5">
        <v>353060.62184615521</v>
      </c>
      <c r="AG14" s="5">
        <v>334000.80000000005</v>
      </c>
      <c r="AH14" s="5">
        <v>324570.90000000008</v>
      </c>
      <c r="AI14" s="5">
        <v>309055.30000000005</v>
      </c>
      <c r="AJ14" s="5">
        <v>297433.50000000006</v>
      </c>
      <c r="AK14" s="5"/>
    </row>
    <row r="15" spans="2:37">
      <c r="B15" t="s">
        <v>13</v>
      </c>
      <c r="C15" s="5"/>
      <c r="D15" s="5"/>
      <c r="E15" s="5"/>
      <c r="F15" s="5"/>
      <c r="G15" s="5"/>
      <c r="H15" s="5"/>
      <c r="I15" s="5">
        <v>976662.55309179332</v>
      </c>
      <c r="J15" s="5">
        <v>998633.34276622883</v>
      </c>
      <c r="K15" s="5">
        <v>1018429.0624830835</v>
      </c>
      <c r="L15" s="5">
        <v>1071265.1284327088</v>
      </c>
      <c r="M15" s="5">
        <v>1085751.5787266542</v>
      </c>
      <c r="N15" s="5">
        <v>1111051.0924561161</v>
      </c>
      <c r="O15" s="5">
        <v>1080282.7861981099</v>
      </c>
      <c r="P15" s="5">
        <v>1069433.6920737962</v>
      </c>
      <c r="Q15" s="5">
        <v>1082998.0861725432</v>
      </c>
      <c r="R15" s="5">
        <v>1119632.6049430035</v>
      </c>
      <c r="S15" s="5">
        <v>1109761.4626069181</v>
      </c>
      <c r="T15" s="5">
        <v>1155087.1545948761</v>
      </c>
      <c r="U15" s="5">
        <v>1189447.2652527294</v>
      </c>
      <c r="V15" s="5">
        <v>1184213.4733945383</v>
      </c>
      <c r="W15" s="5">
        <v>1240492.1054227185</v>
      </c>
      <c r="X15" s="5">
        <v>1297625.3903263821</v>
      </c>
      <c r="Y15" s="5">
        <v>1320083.1912050645</v>
      </c>
      <c r="Z15" s="5">
        <v>1365691.1926888307</v>
      </c>
      <c r="AA15" s="5">
        <v>1388847.7460738556</v>
      </c>
      <c r="AB15" s="5">
        <v>1446357.9186255208</v>
      </c>
      <c r="AC15" s="5">
        <v>1497750.3379114594</v>
      </c>
      <c r="AD15" s="5">
        <v>1547972.276840355</v>
      </c>
      <c r="AE15" s="5">
        <v>1538882.1426806415</v>
      </c>
      <c r="AF15" s="5">
        <v>1466544.7057281693</v>
      </c>
      <c r="AG15" s="5">
        <v>1449798.8000000003</v>
      </c>
      <c r="AH15" s="5">
        <v>1422628.1000000003</v>
      </c>
      <c r="AI15" s="5">
        <v>1351910.7000000002</v>
      </c>
      <c r="AJ15" s="5">
        <v>1286630.1000000003</v>
      </c>
      <c r="AK15" s="5"/>
    </row>
    <row r="16" spans="2:37">
      <c r="B16" t="s">
        <v>14</v>
      </c>
      <c r="C16" s="5"/>
      <c r="D16" s="5"/>
      <c r="E16" s="5"/>
      <c r="F16" s="5"/>
      <c r="G16" s="5"/>
      <c r="H16" s="5"/>
      <c r="I16" s="5">
        <v>637010.84130798082</v>
      </c>
      <c r="J16" s="5">
        <v>635565.83831528272</v>
      </c>
      <c r="K16" s="5">
        <v>655717.96638392936</v>
      </c>
      <c r="L16" s="5">
        <v>693289.75047746045</v>
      </c>
      <c r="M16" s="5">
        <v>729971.02357282222</v>
      </c>
      <c r="N16" s="5">
        <v>739590.73998523573</v>
      </c>
      <c r="O16" s="5">
        <v>723210.26931292622</v>
      </c>
      <c r="P16" s="5">
        <v>713328.24935774202</v>
      </c>
      <c r="Q16" s="5">
        <v>715908.36668075551</v>
      </c>
      <c r="R16" s="5">
        <v>736190.62167216744</v>
      </c>
      <c r="S16" s="5">
        <v>735881.69122587203</v>
      </c>
      <c r="T16" s="5">
        <v>784722.52768189448</v>
      </c>
      <c r="U16" s="5">
        <v>826888.44903958996</v>
      </c>
      <c r="V16" s="5">
        <v>838423.89543562941</v>
      </c>
      <c r="W16" s="5">
        <v>868073.08613129507</v>
      </c>
      <c r="X16" s="5">
        <v>911293.80981638539</v>
      </c>
      <c r="Y16" s="5">
        <v>953637.16756291105</v>
      </c>
      <c r="Z16" s="5">
        <v>982584.23593972682</v>
      </c>
      <c r="AA16" s="5">
        <v>1019628.4450418014</v>
      </c>
      <c r="AB16" s="5">
        <v>1073121.1358480481</v>
      </c>
      <c r="AC16" s="5">
        <v>1125506.9976618569</v>
      </c>
      <c r="AD16" s="5">
        <v>1180585.3914755324</v>
      </c>
      <c r="AE16" s="5">
        <v>1189364.88637023</v>
      </c>
      <c r="AF16" s="5">
        <v>1106184.3463502885</v>
      </c>
      <c r="AG16" s="5">
        <v>1085092.4000000001</v>
      </c>
      <c r="AH16" s="5">
        <v>1045768.7000000002</v>
      </c>
      <c r="AI16" s="5">
        <v>979079.1</v>
      </c>
      <c r="AJ16" s="5">
        <v>930250.60000000021</v>
      </c>
      <c r="AK16" s="5"/>
    </row>
    <row r="17" spans="2:37">
      <c r="B17" t="s">
        <v>15</v>
      </c>
      <c r="C17" s="5"/>
      <c r="D17" s="5"/>
      <c r="E17" s="5"/>
      <c r="F17" s="5"/>
      <c r="G17" s="5"/>
      <c r="H17" s="5"/>
      <c r="I17" s="5">
        <v>2921471.1783397347</v>
      </c>
      <c r="J17" s="5">
        <v>2952771.3952966584</v>
      </c>
      <c r="K17" s="5">
        <v>3123549.4698142391</v>
      </c>
      <c r="L17" s="5">
        <v>3357109.0509768906</v>
      </c>
      <c r="M17" s="5">
        <v>3558555.4274850716</v>
      </c>
      <c r="N17" s="5">
        <v>3600855.4633548018</v>
      </c>
      <c r="O17" s="5">
        <v>3524082.4680826296</v>
      </c>
      <c r="P17" s="5">
        <v>3409630.2004512078</v>
      </c>
      <c r="Q17" s="5">
        <v>3437592.2804721082</v>
      </c>
      <c r="R17" s="5">
        <v>3515161.9738403158</v>
      </c>
      <c r="S17" s="5">
        <v>3666172.7013334911</v>
      </c>
      <c r="T17" s="5">
        <v>3792073.2465276239</v>
      </c>
      <c r="U17" s="5">
        <v>4014992.4566727234</v>
      </c>
      <c r="V17" s="5">
        <v>4196390.4185825922</v>
      </c>
      <c r="W17" s="5">
        <v>4430626.3368501402</v>
      </c>
      <c r="X17" s="5">
        <v>4597457.3516531978</v>
      </c>
      <c r="Y17" s="5">
        <v>4741447.2249829583</v>
      </c>
      <c r="Z17" s="5">
        <v>4907952.5514913052</v>
      </c>
      <c r="AA17" s="5">
        <v>5037987.2332095904</v>
      </c>
      <c r="AB17" s="5">
        <v>5225722.9280189024</v>
      </c>
      <c r="AC17" s="5">
        <v>5409013.2768100314</v>
      </c>
      <c r="AD17" s="5">
        <v>5531316.0507335253</v>
      </c>
      <c r="AE17" s="5">
        <v>5564761.1932481974</v>
      </c>
      <c r="AF17" s="5">
        <v>5276576.5207521049</v>
      </c>
      <c r="AG17" s="5">
        <v>5164966.7000000011</v>
      </c>
      <c r="AH17" s="5">
        <v>5038099.4000000013</v>
      </c>
      <c r="AI17" s="5">
        <v>4766223.8000000007</v>
      </c>
      <c r="AJ17" s="5">
        <v>4588844.0000000009</v>
      </c>
      <c r="AK17" s="5"/>
    </row>
    <row r="18" spans="2:37">
      <c r="B18" t="s">
        <v>16</v>
      </c>
      <c r="C18" s="5"/>
      <c r="D18" s="5"/>
      <c r="E18" s="5"/>
      <c r="F18" s="5"/>
      <c r="G18" s="5"/>
      <c r="H18" s="5"/>
      <c r="I18" s="5">
        <v>1638777.6661215378</v>
      </c>
      <c r="J18" s="5">
        <v>1610913.1353917441</v>
      </c>
      <c r="K18" s="5">
        <v>1692413.0691322964</v>
      </c>
      <c r="L18" s="5">
        <v>1791875.1233260066</v>
      </c>
      <c r="M18" s="5">
        <v>1919853.6273621693</v>
      </c>
      <c r="N18" s="5">
        <v>1949360.2789007926</v>
      </c>
      <c r="O18" s="5">
        <v>1879002.5504360921</v>
      </c>
      <c r="P18" s="5">
        <v>1784718.3913998341</v>
      </c>
      <c r="Q18" s="5">
        <v>1829269.5944617325</v>
      </c>
      <c r="R18" s="5">
        <v>1910001.9501148693</v>
      </c>
      <c r="S18" s="5">
        <v>1968114.6348581293</v>
      </c>
      <c r="T18" s="5">
        <v>2123733.2091263477</v>
      </c>
      <c r="U18" s="5">
        <v>2235995.8206651015</v>
      </c>
      <c r="V18" s="5">
        <v>2354215.0751693905</v>
      </c>
      <c r="W18" s="5">
        <v>2509756.971403657</v>
      </c>
      <c r="X18" s="5">
        <v>2587206.3953242381</v>
      </c>
      <c r="Y18" s="5">
        <v>2725582.4339818181</v>
      </c>
      <c r="Z18" s="5">
        <v>2814700.3224924253</v>
      </c>
      <c r="AA18" s="5">
        <v>2924298.4398970446</v>
      </c>
      <c r="AB18" s="5">
        <v>3016028.5048006689</v>
      </c>
      <c r="AC18" s="5">
        <v>3118596.154886378</v>
      </c>
      <c r="AD18" s="5">
        <v>3172989.1159873316</v>
      </c>
      <c r="AE18" s="5">
        <v>3148966.5629927651</v>
      </c>
      <c r="AF18" s="5">
        <v>2838481.2920187637</v>
      </c>
      <c r="AG18" s="5">
        <v>2738272.5000000005</v>
      </c>
      <c r="AH18" s="5">
        <v>2648992.5000000005</v>
      </c>
      <c r="AI18" s="5">
        <v>2496186.5</v>
      </c>
      <c r="AJ18" s="5">
        <v>2415712.3000000003</v>
      </c>
      <c r="AK18" s="5"/>
    </row>
    <row r="19" spans="2:37">
      <c r="B19" t="s">
        <v>17</v>
      </c>
      <c r="C19" s="5"/>
      <c r="D19" s="5"/>
      <c r="E19" s="5"/>
      <c r="F19" s="5"/>
      <c r="G19" s="5"/>
      <c r="H19" s="5"/>
      <c r="I19" s="5">
        <v>370853.36107707547</v>
      </c>
      <c r="J19" s="5">
        <v>354627.38990528812</v>
      </c>
      <c r="K19" s="5">
        <v>369616.98993951321</v>
      </c>
      <c r="L19" s="5">
        <v>391368.00615070382</v>
      </c>
      <c r="M19" s="5">
        <v>414683.48855018581</v>
      </c>
      <c r="N19" s="5">
        <v>413412.1778744809</v>
      </c>
      <c r="O19" s="5">
        <v>411285.67328178999</v>
      </c>
      <c r="P19" s="5">
        <v>398555.47809573775</v>
      </c>
      <c r="Q19" s="5">
        <v>395887.23686237511</v>
      </c>
      <c r="R19" s="5">
        <v>401966.44279075181</v>
      </c>
      <c r="S19" s="5">
        <v>389303.14034847822</v>
      </c>
      <c r="T19" s="5">
        <v>395983.29854427505</v>
      </c>
      <c r="U19" s="5">
        <v>404934.99378222844</v>
      </c>
      <c r="V19" s="5">
        <v>430944.15851688432</v>
      </c>
      <c r="W19" s="5">
        <v>436131.36477629642</v>
      </c>
      <c r="X19" s="5">
        <v>451275.07451915252</v>
      </c>
      <c r="Y19" s="5">
        <v>468771.40809054481</v>
      </c>
      <c r="Z19" s="5">
        <v>485810.05473467399</v>
      </c>
      <c r="AA19" s="5">
        <v>500713.33827723464</v>
      </c>
      <c r="AB19" s="5">
        <v>520685.41695807286</v>
      </c>
      <c r="AC19" s="5">
        <v>539101.11990849208</v>
      </c>
      <c r="AD19" s="5">
        <v>556355.63364435046</v>
      </c>
      <c r="AE19" s="5">
        <v>560515.80662905797</v>
      </c>
      <c r="AF19" s="5">
        <v>526973.96475698426</v>
      </c>
      <c r="AG19" s="5">
        <v>522375.8000000001</v>
      </c>
      <c r="AH19" s="5">
        <v>503493.60000000015</v>
      </c>
      <c r="AI19" s="5">
        <v>470776.6</v>
      </c>
      <c r="AJ19" s="5">
        <v>453171.40000000014</v>
      </c>
      <c r="AK19" s="5"/>
    </row>
    <row r="20" spans="2:37">
      <c r="B20" t="s">
        <v>18</v>
      </c>
      <c r="C20" s="5"/>
      <c r="D20" s="5"/>
      <c r="E20" s="5"/>
      <c r="F20" s="5"/>
      <c r="G20" s="5"/>
      <c r="H20" s="5"/>
      <c r="I20" s="5">
        <v>985691.1333128704</v>
      </c>
      <c r="J20" s="5">
        <v>1023928.2072371341</v>
      </c>
      <c r="K20" s="5">
        <v>1062503.9388428368</v>
      </c>
      <c r="L20" s="5">
        <v>1136570.8769664825</v>
      </c>
      <c r="M20" s="5">
        <v>1198170.6169453412</v>
      </c>
      <c r="N20" s="5">
        <v>1216591.2308506882</v>
      </c>
      <c r="O20" s="5">
        <v>1158887.5411105752</v>
      </c>
      <c r="P20" s="5">
        <v>1123243.6274302748</v>
      </c>
      <c r="Q20" s="5">
        <v>1140462.5420986321</v>
      </c>
      <c r="R20" s="5">
        <v>1167770.3208028972</v>
      </c>
      <c r="S20" s="5">
        <v>1139133.8742773496</v>
      </c>
      <c r="T20" s="5">
        <v>1199527.3655584163</v>
      </c>
      <c r="U20" s="5">
        <v>1244378.825924739</v>
      </c>
      <c r="V20" s="5">
        <v>1305445.0421486211</v>
      </c>
      <c r="W20" s="5">
        <v>1367973.1184099403</v>
      </c>
      <c r="X20" s="5">
        <v>1412900.559834105</v>
      </c>
      <c r="Y20" s="5">
        <v>1452564.4881661071</v>
      </c>
      <c r="Z20" s="5">
        <v>1492580.424461188</v>
      </c>
      <c r="AA20" s="5">
        <v>1520112.5076924893</v>
      </c>
      <c r="AB20" s="5">
        <v>1565728.280543797</v>
      </c>
      <c r="AC20" s="5">
        <v>1636858.8565434653</v>
      </c>
      <c r="AD20" s="5">
        <v>1704745.9586975679</v>
      </c>
      <c r="AE20" s="5">
        <v>1705486.8684140122</v>
      </c>
      <c r="AF20" s="5">
        <v>1619222.8603625009</v>
      </c>
      <c r="AG20" s="5">
        <v>1589646.5000000005</v>
      </c>
      <c r="AH20" s="5">
        <v>1544946.1000000003</v>
      </c>
      <c r="AI20" s="5">
        <v>1460577.2000000002</v>
      </c>
      <c r="AJ20" s="5">
        <v>1393088.3000000003</v>
      </c>
      <c r="AK20" s="5"/>
    </row>
    <row r="21" spans="2:37">
      <c r="B21" t="s">
        <v>19</v>
      </c>
      <c r="C21" s="5"/>
      <c r="D21" s="5"/>
      <c r="E21" s="5"/>
      <c r="F21" s="5"/>
      <c r="G21" s="5"/>
      <c r="H21" s="5"/>
      <c r="I21" s="5">
        <v>2649506.7404513247</v>
      </c>
      <c r="J21" s="5">
        <v>2586582.6641101097</v>
      </c>
      <c r="K21" s="5">
        <v>2734966.7983623617</v>
      </c>
      <c r="L21" s="5">
        <v>2966427.4089132138</v>
      </c>
      <c r="M21" s="5">
        <v>3135016.4498044197</v>
      </c>
      <c r="N21" s="5">
        <v>3220781.7385999975</v>
      </c>
      <c r="O21" s="5">
        <v>3204725.1245786333</v>
      </c>
      <c r="P21" s="5">
        <v>3201159.4372207886</v>
      </c>
      <c r="Q21" s="5">
        <v>3158339.4124424588</v>
      </c>
      <c r="R21" s="5">
        <v>3163023.283768143</v>
      </c>
      <c r="S21" s="5">
        <v>3238536.5191764459</v>
      </c>
      <c r="T21" s="5">
        <v>3376477.9339936422</v>
      </c>
      <c r="U21" s="5">
        <v>3530118.9408703977</v>
      </c>
      <c r="V21" s="5">
        <v>3839826.5775286853</v>
      </c>
      <c r="W21" s="5">
        <v>4033172.4624468572</v>
      </c>
      <c r="X21" s="5">
        <v>4229513.6313675679</v>
      </c>
      <c r="Y21" s="5">
        <v>4433601.0702545745</v>
      </c>
      <c r="Z21" s="5">
        <v>4543320.2466872092</v>
      </c>
      <c r="AA21" s="5">
        <v>4711032.3466209732</v>
      </c>
      <c r="AB21" s="5">
        <v>4870161.049653451</v>
      </c>
      <c r="AC21" s="5">
        <v>5077499.4664666792</v>
      </c>
      <c r="AD21" s="5">
        <v>5206331.2868803609</v>
      </c>
      <c r="AE21" s="5">
        <v>5249353.0726009281</v>
      </c>
      <c r="AF21" s="5">
        <v>5045599.5511109391</v>
      </c>
      <c r="AG21" s="5">
        <v>4921624.2000000011</v>
      </c>
      <c r="AH21" s="5">
        <v>4869209.9000000013</v>
      </c>
      <c r="AI21" s="5">
        <v>4692777.5</v>
      </c>
      <c r="AJ21" s="5">
        <v>4523915.8000000007</v>
      </c>
      <c r="AK21" s="5"/>
    </row>
    <row r="22" spans="2:37">
      <c r="B22" t="s">
        <v>20</v>
      </c>
      <c r="C22" s="5"/>
      <c r="D22" s="5"/>
      <c r="E22" s="5"/>
      <c r="F22" s="5"/>
      <c r="G22" s="5"/>
      <c r="H22" s="5"/>
      <c r="I22" s="5">
        <v>400313.75955434743</v>
      </c>
      <c r="J22" s="5">
        <v>384044.9274123346</v>
      </c>
      <c r="K22" s="5">
        <v>425304.04816468334</v>
      </c>
      <c r="L22" s="5">
        <v>455650.5524409893</v>
      </c>
      <c r="M22" s="5">
        <v>490458.76461197896</v>
      </c>
      <c r="N22" s="5">
        <v>500854.95630210848</v>
      </c>
      <c r="O22" s="5">
        <v>472658.03301820724</v>
      </c>
      <c r="P22" s="5">
        <v>457255.21033902315</v>
      </c>
      <c r="Q22" s="5">
        <v>465651.06580489152</v>
      </c>
      <c r="R22" s="5">
        <v>464084.2977663342</v>
      </c>
      <c r="S22" s="5">
        <v>467871.89214761998</v>
      </c>
      <c r="T22" s="5">
        <v>531131.29194164113</v>
      </c>
      <c r="U22" s="5">
        <v>575968.43693047029</v>
      </c>
      <c r="V22" s="5">
        <v>618221.12673445919</v>
      </c>
      <c r="W22" s="5">
        <v>664552.03193573572</v>
      </c>
      <c r="X22" s="5">
        <v>704504.50151155528</v>
      </c>
      <c r="Y22" s="5">
        <v>747826.08321095502</v>
      </c>
      <c r="Z22" s="5">
        <v>780632.42891334346</v>
      </c>
      <c r="AA22" s="5">
        <v>812170.78152455308</v>
      </c>
      <c r="AB22" s="5">
        <v>842542.26341220026</v>
      </c>
      <c r="AC22" s="5">
        <v>885119.03061454254</v>
      </c>
      <c r="AD22" s="5">
        <v>920717.58916789759</v>
      </c>
      <c r="AE22" s="5">
        <v>923087.60602073849</v>
      </c>
      <c r="AF22" s="5">
        <v>862512.49964386725</v>
      </c>
      <c r="AG22" s="5">
        <v>852743.80000000028</v>
      </c>
      <c r="AH22" s="5">
        <v>818743.10000000009</v>
      </c>
      <c r="AI22" s="5">
        <v>777172.2</v>
      </c>
      <c r="AJ22" s="5">
        <v>749333.90000000014</v>
      </c>
      <c r="AK22" s="5"/>
    </row>
    <row r="23" spans="2:37">
      <c r="B23" t="s">
        <v>21</v>
      </c>
      <c r="C23" s="5"/>
      <c r="D23" s="5"/>
      <c r="E23" s="5"/>
      <c r="F23" s="5"/>
      <c r="G23" s="5"/>
      <c r="H23" s="5"/>
      <c r="I23" s="5">
        <v>261010.76455545664</v>
      </c>
      <c r="J23" s="5">
        <v>262924.43298783113</v>
      </c>
      <c r="K23" s="5">
        <v>278749.91101416247</v>
      </c>
      <c r="L23" s="5">
        <v>301441.28828754631</v>
      </c>
      <c r="M23" s="5">
        <v>310820.93098154472</v>
      </c>
      <c r="N23" s="5">
        <v>327127.89112588984</v>
      </c>
      <c r="O23" s="5">
        <v>303850.19739741791</v>
      </c>
      <c r="P23" s="5">
        <v>295746.55880728312</v>
      </c>
      <c r="Q23" s="5">
        <v>301568.54841587279</v>
      </c>
      <c r="R23" s="5">
        <v>307876.46154418594</v>
      </c>
      <c r="S23" s="5">
        <v>313759.73224612541</v>
      </c>
      <c r="T23" s="5">
        <v>332250.62054328586</v>
      </c>
      <c r="U23" s="5">
        <v>351956.36723284743</v>
      </c>
      <c r="V23" s="5">
        <v>365552.75957724813</v>
      </c>
      <c r="W23" s="5">
        <v>378434.18681067839</v>
      </c>
      <c r="X23" s="5">
        <v>394207.0615359642</v>
      </c>
      <c r="Y23" s="5">
        <v>405688.59753390372</v>
      </c>
      <c r="Z23" s="5">
        <v>415369.65622860909</v>
      </c>
      <c r="AA23" s="5">
        <v>419432.12156470394</v>
      </c>
      <c r="AB23" s="5">
        <v>436805.58909223479</v>
      </c>
      <c r="AC23" s="5">
        <v>446566.61005303485</v>
      </c>
      <c r="AD23" s="5">
        <v>462302.27187674132</v>
      </c>
      <c r="AE23" s="5">
        <v>464959.91046136996</v>
      </c>
      <c r="AF23" s="5">
        <v>438267.61358752084</v>
      </c>
      <c r="AG23" s="5">
        <v>436379.10000000015</v>
      </c>
      <c r="AH23" s="5">
        <v>430651.3000000001</v>
      </c>
      <c r="AI23" s="5">
        <v>408804.4</v>
      </c>
      <c r="AJ23" s="5">
        <v>399704.30000000016</v>
      </c>
      <c r="AK23" s="5"/>
    </row>
    <row r="24" spans="2:37">
      <c r="B24" t="s">
        <v>22</v>
      </c>
      <c r="C24" s="5"/>
      <c r="D24" s="5"/>
      <c r="E24" s="5"/>
      <c r="F24" s="5"/>
      <c r="G24" s="5"/>
      <c r="H24" s="5"/>
      <c r="I24" s="5">
        <v>1096228.1078312621</v>
      </c>
      <c r="J24" s="5">
        <v>1005688.4379869493</v>
      </c>
      <c r="K24" s="5">
        <v>1045072.6944172658</v>
      </c>
      <c r="L24" s="5">
        <v>1117291.4560938508</v>
      </c>
      <c r="M24" s="5">
        <v>1150369.5974736323</v>
      </c>
      <c r="N24" s="5">
        <v>1176784.8421423796</v>
      </c>
      <c r="O24" s="5">
        <v>1110536.1964531317</v>
      </c>
      <c r="P24" s="5">
        <v>1046394.1644885851</v>
      </c>
      <c r="Q24" s="5">
        <v>1035005.1273774835</v>
      </c>
      <c r="R24" s="5">
        <v>1065341.5207192483</v>
      </c>
      <c r="S24" s="5">
        <v>1095719.9145345541</v>
      </c>
      <c r="T24" s="5">
        <v>1164318.3787827396</v>
      </c>
      <c r="U24" s="5">
        <v>1223018.0848180025</v>
      </c>
      <c r="V24" s="5">
        <v>1256914.6521642178</v>
      </c>
      <c r="W24" s="5">
        <v>1315287.8475528485</v>
      </c>
      <c r="X24" s="5">
        <v>1376134.5323519788</v>
      </c>
      <c r="Y24" s="5">
        <v>1421865.620304117</v>
      </c>
      <c r="Z24" s="5">
        <v>1459923.4291652804</v>
      </c>
      <c r="AA24" s="5">
        <v>1466691.0873140655</v>
      </c>
      <c r="AB24" s="5">
        <v>1504247.683536184</v>
      </c>
      <c r="AC24" s="5">
        <v>1538058.4588981203</v>
      </c>
      <c r="AD24" s="5">
        <v>1579373.5238381389</v>
      </c>
      <c r="AE24" s="5">
        <v>1603285.1943252946</v>
      </c>
      <c r="AF24" s="5">
        <v>1524951.8333828659</v>
      </c>
      <c r="AG24" s="5">
        <v>1507418.8000000003</v>
      </c>
      <c r="AH24" s="5">
        <v>1478781.7000000004</v>
      </c>
      <c r="AI24" s="5">
        <v>1421939.9000000001</v>
      </c>
      <c r="AJ24" s="5">
        <v>1394208.9000000001</v>
      </c>
      <c r="AK24" s="5"/>
    </row>
    <row r="25" spans="2:37">
      <c r="B25" t="s">
        <v>23</v>
      </c>
      <c r="C25" s="5"/>
      <c r="D25" s="5"/>
      <c r="E25" s="5"/>
      <c r="F25" s="5"/>
      <c r="G25" s="5"/>
      <c r="H25" s="5"/>
      <c r="I25" s="5">
        <v>125161.40205034609</v>
      </c>
      <c r="J25" s="5">
        <v>122106.66347513179</v>
      </c>
      <c r="K25" s="5">
        <v>128661.92092595166</v>
      </c>
      <c r="L25" s="5">
        <v>138764.00808061275</v>
      </c>
      <c r="M25" s="5">
        <v>142243.53119930584</v>
      </c>
      <c r="N25" s="5">
        <v>145671.54397951465</v>
      </c>
      <c r="O25" s="5">
        <v>140574.19709530546</v>
      </c>
      <c r="P25" s="5">
        <v>136884.9050830534</v>
      </c>
      <c r="Q25" s="5">
        <v>139371.71465596778</v>
      </c>
      <c r="R25" s="5">
        <v>141282.36149083832</v>
      </c>
      <c r="S25" s="5">
        <v>140936.22473056137</v>
      </c>
      <c r="T25" s="5">
        <v>155183.15834093472</v>
      </c>
      <c r="U25" s="5">
        <v>160262.09158100732</v>
      </c>
      <c r="V25" s="5">
        <v>162738.43070411764</v>
      </c>
      <c r="W25" s="5">
        <v>171065.02399189994</v>
      </c>
      <c r="X25" s="5">
        <v>176416.2033677705</v>
      </c>
      <c r="Y25" s="5">
        <v>184322.72113664297</v>
      </c>
      <c r="Z25" s="5">
        <v>188975.07477628734</v>
      </c>
      <c r="AA25" s="5">
        <v>194167.99620634227</v>
      </c>
      <c r="AB25" s="5">
        <v>199356.00353999392</v>
      </c>
      <c r="AC25" s="5">
        <v>204306.23649726334</v>
      </c>
      <c r="AD25" s="5">
        <v>207903.16025939392</v>
      </c>
      <c r="AE25" s="5">
        <v>209056.93555243273</v>
      </c>
      <c r="AF25" s="5">
        <v>194377.86232948874</v>
      </c>
      <c r="AG25" s="5">
        <v>197413.00000000006</v>
      </c>
      <c r="AH25" s="5">
        <v>194977.90000000002</v>
      </c>
      <c r="AI25" s="5">
        <v>183690.59999999998</v>
      </c>
      <c r="AJ25" s="5">
        <v>176024.30000000002</v>
      </c>
      <c r="AK25" s="5"/>
    </row>
    <row r="26" spans="2:37">
      <c r="B26" t="s">
        <v>24</v>
      </c>
      <c r="C26" s="5"/>
      <c r="D26" s="5"/>
      <c r="E26" s="5"/>
      <c r="F26" s="5"/>
      <c r="G26" s="5"/>
      <c r="H26" s="5"/>
      <c r="I26" s="5">
        <v>47051.112225216559</v>
      </c>
      <c r="J26" s="5">
        <v>47337.622600438677</v>
      </c>
      <c r="K26" s="5">
        <v>55414.11711465173</v>
      </c>
      <c r="L26" s="5">
        <v>55615.747787624401</v>
      </c>
      <c r="M26" s="5">
        <v>58212.878132996302</v>
      </c>
      <c r="N26" s="5">
        <v>57199.197489923376</v>
      </c>
      <c r="O26" s="5">
        <v>55389.982184954111</v>
      </c>
      <c r="P26" s="5">
        <v>55403.493042854636</v>
      </c>
      <c r="Q26" s="5">
        <v>59991.758773370129</v>
      </c>
      <c r="R26" s="5">
        <v>61142.430977937838</v>
      </c>
      <c r="S26" s="5">
        <v>57201.200002447811</v>
      </c>
      <c r="T26" s="5">
        <v>63344.852452028783</v>
      </c>
      <c r="U26" s="5">
        <v>64900.335445464334</v>
      </c>
      <c r="V26" s="5">
        <v>66628.407882375424</v>
      </c>
      <c r="W26" s="5">
        <v>69748.455927016301</v>
      </c>
      <c r="X26" s="5">
        <v>71853.442508349588</v>
      </c>
      <c r="Y26" s="5">
        <v>71461.522488466333</v>
      </c>
      <c r="Z26" s="5">
        <v>73625.84992112132</v>
      </c>
      <c r="AA26" s="5">
        <v>74765.818520214976</v>
      </c>
      <c r="AB26" s="5">
        <v>78329.570788793702</v>
      </c>
      <c r="AC26" s="5">
        <v>82077.210923835344</v>
      </c>
      <c r="AD26" s="5">
        <v>83495.327282395127</v>
      </c>
      <c r="AE26" s="5">
        <v>85129.52654298213</v>
      </c>
      <c r="AF26" s="5">
        <v>85850.77614572001</v>
      </c>
      <c r="AG26" s="5">
        <v>83641.400000000009</v>
      </c>
      <c r="AH26" s="5">
        <v>84037.400000000009</v>
      </c>
      <c r="AI26" s="5">
        <v>79802.199999999983</v>
      </c>
      <c r="AJ26" s="5">
        <v>77125.10000000002</v>
      </c>
      <c r="AK26" s="5"/>
    </row>
    <row r="27" spans="2:37">
      <c r="B27" t="s">
        <v>25</v>
      </c>
      <c r="C27" s="5"/>
      <c r="D27" s="5"/>
      <c r="E27" s="5"/>
      <c r="F27" s="5"/>
      <c r="G27" s="5"/>
      <c r="H27" s="5"/>
      <c r="I27" s="5">
        <v>12399.17868065223</v>
      </c>
      <c r="J27" s="5">
        <v>11334.763817858957</v>
      </c>
      <c r="K27" s="5">
        <v>12367.569242191534</v>
      </c>
      <c r="L27" s="5">
        <v>12403.509617383659</v>
      </c>
      <c r="M27" s="5">
        <v>12156.553103556082</v>
      </c>
      <c r="N27" s="5">
        <v>12179.584147537087</v>
      </c>
      <c r="O27" s="5">
        <v>11941.203783170144</v>
      </c>
      <c r="P27" s="5">
        <v>12276.37788097388</v>
      </c>
      <c r="Q27" s="5">
        <v>12572.769625754807</v>
      </c>
      <c r="R27" s="5">
        <v>12915.487194689164</v>
      </c>
      <c r="S27" s="5">
        <v>13015.488564627021</v>
      </c>
      <c r="T27" s="5">
        <v>12934.25531871111</v>
      </c>
      <c r="U27" s="5">
        <v>12417.813368628675</v>
      </c>
      <c r="V27" s="5">
        <v>12029.779948177145</v>
      </c>
      <c r="W27" s="5">
        <v>12689.032414601734</v>
      </c>
      <c r="X27" s="5">
        <v>13355.563332846903</v>
      </c>
      <c r="Y27" s="5">
        <v>14675.104185868016</v>
      </c>
      <c r="Z27" s="5">
        <v>15298.451199193816</v>
      </c>
      <c r="AA27" s="5">
        <v>15348.294614233673</v>
      </c>
      <c r="AB27" s="5">
        <v>15682.002182930963</v>
      </c>
      <c r="AC27" s="5">
        <v>16166.740390667484</v>
      </c>
      <c r="AD27" s="5">
        <v>15375.289625989117</v>
      </c>
      <c r="AE27" s="5">
        <v>17110.227513644444</v>
      </c>
      <c r="AF27" s="5">
        <v>17405.013446932058</v>
      </c>
      <c r="AG27" s="5">
        <v>18376.199999995533</v>
      </c>
      <c r="AH27" s="5">
        <v>21284.000000000004</v>
      </c>
      <c r="AI27" s="5">
        <v>21562.400000002235</v>
      </c>
      <c r="AJ27" s="5">
        <v>21232.800000000749</v>
      </c>
      <c r="AK27" s="5"/>
    </row>
    <row r="28" spans="2:37">
      <c r="B28" t="s">
        <v>26</v>
      </c>
      <c r="C28" s="5"/>
      <c r="D28" s="5"/>
      <c r="E28" s="5"/>
      <c r="F28" s="5"/>
      <c r="G28" s="5"/>
      <c r="H28" s="5"/>
      <c r="I28" s="5">
        <v>16640721.625907376</v>
      </c>
      <c r="J28" s="5">
        <v>16554153.321547799</v>
      </c>
      <c r="K28" s="5">
        <v>17337060.627918199</v>
      </c>
      <c r="L28" s="5">
        <v>18505633.661904972</v>
      </c>
      <c r="M28" s="5">
        <v>19449417.183628108</v>
      </c>
      <c r="N28" s="5">
        <v>19787644.495281801</v>
      </c>
      <c r="O28" s="5">
        <v>19180506.703651715</v>
      </c>
      <c r="P28" s="5">
        <v>18600153.075355288</v>
      </c>
      <c r="Q28" s="5">
        <v>18683881.439730458</v>
      </c>
      <c r="R28" s="5">
        <v>19088852.236144692</v>
      </c>
      <c r="S28" s="5">
        <v>19562414.355017163</v>
      </c>
      <c r="T28" s="5">
        <v>20560015.810997508</v>
      </c>
      <c r="U28" s="5">
        <v>21640335.397733066</v>
      </c>
      <c r="V28" s="5">
        <v>22886483.442723617</v>
      </c>
      <c r="W28" s="5">
        <v>24095559.452691372</v>
      </c>
      <c r="X28" s="5">
        <v>25124733.763470292</v>
      </c>
      <c r="Y28" s="5">
        <v>26020249.106252391</v>
      </c>
      <c r="Z28" s="5">
        <v>26915313.771041218</v>
      </c>
      <c r="AA28" s="5">
        <v>27712130.779922068</v>
      </c>
      <c r="AB28" s="5">
        <v>28783853.144973338</v>
      </c>
      <c r="AC28" s="5">
        <v>29899675.935893182</v>
      </c>
      <c r="AD28" s="5">
        <v>30770554.212994672</v>
      </c>
      <c r="AE28" s="5">
        <v>30863892.452369269</v>
      </c>
      <c r="AF28" s="5">
        <v>29085783.899875484</v>
      </c>
      <c r="AG28" s="5">
        <v>28418422.700000003</v>
      </c>
      <c r="AH28" s="5">
        <v>27766991.500000007</v>
      </c>
      <c r="AI28" s="5">
        <v>26324814.800000001</v>
      </c>
      <c r="AJ28" s="5">
        <v>25366584.900000006</v>
      </c>
      <c r="AK28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zoomScale="125" zoomScaleNormal="125" zoomScalePageLayoutView="125" workbookViewId="0">
      <pane xSplit="16220" topLeftCell="AG1" activePane="topRight"/>
      <selection activeCell="C9" sqref="C9:AJ28"/>
      <selection pane="topRight" activeCell="AL18" sqref="AL18"/>
    </sheetView>
  </sheetViews>
  <sheetFormatPr baseColWidth="10" defaultRowHeight="15" x14ac:dyDescent="0"/>
  <cols>
    <col min="1" max="1" width="6.33203125" customWidth="1"/>
  </cols>
  <sheetData>
    <row r="3" spans="2:37">
      <c r="B3" s="1" t="s">
        <v>37</v>
      </c>
    </row>
    <row r="4" spans="2:37">
      <c r="B4" t="s">
        <v>38</v>
      </c>
    </row>
    <row r="5" spans="2:37">
      <c r="B5" t="s">
        <v>1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2</v>
      </c>
      <c r="T8" s="2" t="s">
        <v>3</v>
      </c>
      <c r="U8" s="2" t="s">
        <v>4</v>
      </c>
      <c r="V8" s="2" t="s">
        <v>5</v>
      </c>
      <c r="W8" s="2" t="s">
        <v>6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7</v>
      </c>
      <c r="C9" s="5"/>
      <c r="D9" s="5"/>
      <c r="E9" s="5"/>
      <c r="F9" s="5"/>
      <c r="G9" s="5"/>
      <c r="H9" s="5"/>
      <c r="I9" s="5">
        <v>1288.4989854485252</v>
      </c>
      <c r="J9" s="5">
        <v>1389.0148160852955</v>
      </c>
      <c r="K9" s="5">
        <v>1433.8637223510993</v>
      </c>
      <c r="L9" s="5">
        <v>1521.9096941972807</v>
      </c>
      <c r="M9" s="5">
        <v>1596.1751696544677</v>
      </c>
      <c r="N9" s="5">
        <v>1613.9052121499842</v>
      </c>
      <c r="O9" s="5">
        <v>1554.6284725144114</v>
      </c>
      <c r="P9" s="5">
        <v>1465.8945889234567</v>
      </c>
      <c r="Q9" s="5">
        <v>1456.7878016739862</v>
      </c>
      <c r="R9" s="5">
        <v>1501.3551466742904</v>
      </c>
      <c r="S9" s="5">
        <v>1566.2180443775967</v>
      </c>
      <c r="T9" s="5">
        <v>1618.0968530933101</v>
      </c>
      <c r="U9" s="5">
        <v>1699.264819044658</v>
      </c>
      <c r="V9" s="5">
        <v>1795.4189750853745</v>
      </c>
      <c r="W9" s="5">
        <v>1907.2312629653188</v>
      </c>
      <c r="X9" s="5">
        <v>1991.8063749594562</v>
      </c>
      <c r="Y9" s="5">
        <v>2052.5002995423397</v>
      </c>
      <c r="Z9" s="5">
        <v>2159.1241106557636</v>
      </c>
      <c r="AA9" s="5">
        <v>2233.2009978073543</v>
      </c>
      <c r="AB9" s="5">
        <v>2350.8489288403639</v>
      </c>
      <c r="AC9" s="5">
        <v>2465.8820210117365</v>
      </c>
      <c r="AD9" s="5">
        <v>2557.0672317497369</v>
      </c>
      <c r="AE9" s="5">
        <v>2534.1078521123368</v>
      </c>
      <c r="AF9" s="5">
        <v>2376.4339373218299</v>
      </c>
      <c r="AG9" s="5">
        <v>2302.2890625434798</v>
      </c>
      <c r="AH9" s="5">
        <v>2240.0643226239858</v>
      </c>
      <c r="AI9" s="5">
        <v>2086.8393687350713</v>
      </c>
      <c r="AJ9" s="5">
        <v>2006.6785836348886</v>
      </c>
      <c r="AK9" s="5"/>
    </row>
    <row r="10" spans="2:37">
      <c r="B10" t="s">
        <v>8</v>
      </c>
      <c r="C10" s="5"/>
      <c r="D10" s="5"/>
      <c r="E10" s="5"/>
      <c r="F10" s="5"/>
      <c r="G10" s="5"/>
      <c r="H10" s="5"/>
      <c r="I10" s="5">
        <v>285.96511644239405</v>
      </c>
      <c r="J10" s="5">
        <v>301.07523774502886</v>
      </c>
      <c r="K10" s="5">
        <v>314.37047098078369</v>
      </c>
      <c r="L10" s="5">
        <v>331.33403612047937</v>
      </c>
      <c r="M10" s="5">
        <v>345.20711801679926</v>
      </c>
      <c r="N10" s="5">
        <v>347.70659405529352</v>
      </c>
      <c r="O10" s="5">
        <v>335.68271447526871</v>
      </c>
      <c r="P10" s="5">
        <v>334.69445005264566</v>
      </c>
      <c r="Q10" s="5">
        <v>333.43200168524709</v>
      </c>
      <c r="R10" s="5">
        <v>336.18735843252301</v>
      </c>
      <c r="S10" s="5">
        <v>344.9150900981395</v>
      </c>
      <c r="T10" s="5">
        <v>367.03194725863619</v>
      </c>
      <c r="U10" s="5">
        <v>385.05210008801589</v>
      </c>
      <c r="V10" s="5">
        <v>403.24007858529262</v>
      </c>
      <c r="W10" s="5">
        <v>428.90260682512002</v>
      </c>
      <c r="X10" s="5">
        <v>436.00755794069863</v>
      </c>
      <c r="Y10" s="5">
        <v>453.03861351358518</v>
      </c>
      <c r="Z10" s="5">
        <v>464.05823547924177</v>
      </c>
      <c r="AA10" s="5">
        <v>470.37316265391667</v>
      </c>
      <c r="AB10" s="5">
        <v>489.02882556409577</v>
      </c>
      <c r="AC10" s="5">
        <v>504.2105333017434</v>
      </c>
      <c r="AD10" s="5">
        <v>524.21850364845432</v>
      </c>
      <c r="AE10" s="5">
        <v>531.91573933089194</v>
      </c>
      <c r="AF10" s="5">
        <v>496.83394977593144</v>
      </c>
      <c r="AG10" s="5">
        <v>484.20501868738251</v>
      </c>
      <c r="AH10" s="5">
        <v>467.96313799243887</v>
      </c>
      <c r="AI10" s="5">
        <v>446.48596850609482</v>
      </c>
      <c r="AJ10" s="5">
        <v>437.20979997739613</v>
      </c>
      <c r="AK10" s="5"/>
    </row>
    <row r="11" spans="2:37">
      <c r="B11" t="s">
        <v>9</v>
      </c>
      <c r="C11" s="5"/>
      <c r="D11" s="5"/>
      <c r="E11" s="5"/>
      <c r="F11" s="5"/>
      <c r="G11" s="5"/>
      <c r="H11" s="5"/>
      <c r="I11" s="5">
        <v>236.8865384968195</v>
      </c>
      <c r="J11" s="5">
        <v>237.5278662133085</v>
      </c>
      <c r="K11" s="5">
        <v>239.90941149255158</v>
      </c>
      <c r="L11" s="5">
        <v>247.97278358694783</v>
      </c>
      <c r="M11" s="5">
        <v>261.22420215825883</v>
      </c>
      <c r="N11" s="5">
        <v>270.55971572861245</v>
      </c>
      <c r="O11" s="5">
        <v>267.11863477440312</v>
      </c>
      <c r="P11" s="5">
        <v>258.45203672899731</v>
      </c>
      <c r="Q11" s="5">
        <v>254.10164332833659</v>
      </c>
      <c r="R11" s="5">
        <v>249.15202559070568</v>
      </c>
      <c r="S11" s="5">
        <v>246.30999276072126</v>
      </c>
      <c r="T11" s="5">
        <v>259.73101628645605</v>
      </c>
      <c r="U11" s="5">
        <v>263.73630918989653</v>
      </c>
      <c r="V11" s="5">
        <v>281.17118955304051</v>
      </c>
      <c r="W11" s="5">
        <v>296.361902781212</v>
      </c>
      <c r="X11" s="5">
        <v>306.97904832236065</v>
      </c>
      <c r="Y11" s="5">
        <v>309.69051452412555</v>
      </c>
      <c r="Z11" s="5">
        <v>322.36166935419845</v>
      </c>
      <c r="AA11" s="5">
        <v>322.66465291031119</v>
      </c>
      <c r="AB11" s="5">
        <v>334.38596818990163</v>
      </c>
      <c r="AC11" s="5">
        <v>346.47439378106492</v>
      </c>
      <c r="AD11" s="5">
        <v>357.73965008909096</v>
      </c>
      <c r="AE11" s="5">
        <v>361.03090399251636</v>
      </c>
      <c r="AF11" s="5">
        <v>338.50210270104475</v>
      </c>
      <c r="AG11" s="5">
        <v>326.00509756618851</v>
      </c>
      <c r="AH11" s="5">
        <v>321.99468149388258</v>
      </c>
      <c r="AI11" s="5">
        <v>303.33119100032263</v>
      </c>
      <c r="AJ11" s="5">
        <v>289.01646230255812</v>
      </c>
      <c r="AK11" s="5"/>
    </row>
    <row r="12" spans="2:37">
      <c r="B12" t="s">
        <v>10</v>
      </c>
      <c r="C12" s="5"/>
      <c r="D12" s="5"/>
      <c r="E12" s="5"/>
      <c r="F12" s="5"/>
      <c r="G12" s="5"/>
      <c r="H12" s="5"/>
      <c r="I12" s="5">
        <v>197.12636028645397</v>
      </c>
      <c r="J12" s="5">
        <v>200.31378866935057</v>
      </c>
      <c r="K12" s="5">
        <v>205.1710033379992</v>
      </c>
      <c r="L12" s="5">
        <v>210.11654280090374</v>
      </c>
      <c r="M12" s="5">
        <v>210.82748944780104</v>
      </c>
      <c r="N12" s="5">
        <v>218.69882808929464</v>
      </c>
      <c r="O12" s="5">
        <v>216.38683782499157</v>
      </c>
      <c r="P12" s="5">
        <v>212.04809219455524</v>
      </c>
      <c r="Q12" s="5">
        <v>218.21582405003559</v>
      </c>
      <c r="R12" s="5">
        <v>229.34943313928522</v>
      </c>
      <c r="S12" s="5">
        <v>235.57711512820782</v>
      </c>
      <c r="T12" s="5">
        <v>259.69535650753681</v>
      </c>
      <c r="U12" s="5">
        <v>282.64042085691835</v>
      </c>
      <c r="V12" s="5">
        <v>316.5060521728696</v>
      </c>
      <c r="W12" s="5">
        <v>347.33187842627314</v>
      </c>
      <c r="X12" s="5">
        <v>361.1634192228471</v>
      </c>
      <c r="Y12" s="5">
        <v>356.52475094640829</v>
      </c>
      <c r="Z12" s="5">
        <v>367.17274992151954</v>
      </c>
      <c r="AA12" s="5">
        <v>378.36571023491229</v>
      </c>
      <c r="AB12" s="5">
        <v>404.45311517777526</v>
      </c>
      <c r="AC12" s="5">
        <v>419.92720473287767</v>
      </c>
      <c r="AD12" s="5">
        <v>443.66063638436424</v>
      </c>
      <c r="AE12" s="5">
        <v>439.74847548765638</v>
      </c>
      <c r="AF12" s="5">
        <v>414.0845746480872</v>
      </c>
      <c r="AG12" s="5">
        <v>398.22656385358272</v>
      </c>
      <c r="AH12" s="5">
        <v>384.70071925631231</v>
      </c>
      <c r="AI12" s="5">
        <v>371.40168560144576</v>
      </c>
      <c r="AJ12" s="5">
        <v>354.63230152431453</v>
      </c>
      <c r="AK12" s="5"/>
    </row>
    <row r="13" spans="2:37">
      <c r="B13" t="s">
        <v>11</v>
      </c>
      <c r="C13" s="5"/>
      <c r="D13" s="5"/>
      <c r="E13" s="5"/>
      <c r="F13" s="5"/>
      <c r="G13" s="5"/>
      <c r="H13" s="5"/>
      <c r="I13" s="5">
        <v>304.65920886580699</v>
      </c>
      <c r="J13" s="5">
        <v>338.81893149079508</v>
      </c>
      <c r="K13" s="5">
        <v>364.04692240825409</v>
      </c>
      <c r="L13" s="5">
        <v>368.05202056855092</v>
      </c>
      <c r="M13" s="5">
        <v>381.88929065843615</v>
      </c>
      <c r="N13" s="5">
        <v>392.87782219780541</v>
      </c>
      <c r="O13" s="5">
        <v>392.45066816307929</v>
      </c>
      <c r="P13" s="5">
        <v>392.17610042249663</v>
      </c>
      <c r="Q13" s="5">
        <v>396.6683383365887</v>
      </c>
      <c r="R13" s="5">
        <v>406.96237110048207</v>
      </c>
      <c r="S13" s="5">
        <v>415.78415236924377</v>
      </c>
      <c r="T13" s="5">
        <v>435.58540597010386</v>
      </c>
      <c r="U13" s="5">
        <v>473.16398125563137</v>
      </c>
      <c r="V13" s="5">
        <v>543.35552761539248</v>
      </c>
      <c r="W13" s="5">
        <v>578.79065933881691</v>
      </c>
      <c r="X13" s="5">
        <v>601.3950548905932</v>
      </c>
      <c r="Y13" s="5">
        <v>599.5174924500518</v>
      </c>
      <c r="Z13" s="5">
        <v>624.22847295623035</v>
      </c>
      <c r="AA13" s="5">
        <v>649.72425588769204</v>
      </c>
      <c r="AB13" s="5">
        <v>670.59499017038922</v>
      </c>
      <c r="AC13" s="5">
        <v>700.10540572460775</v>
      </c>
      <c r="AD13" s="5">
        <v>728.99310089013716</v>
      </c>
      <c r="AE13" s="5">
        <v>715.24902008389938</v>
      </c>
      <c r="AF13" s="5">
        <v>662.65656422386769</v>
      </c>
      <c r="AG13" s="5">
        <v>646.08008779092336</v>
      </c>
      <c r="AH13" s="5">
        <v>631.65681322765624</v>
      </c>
      <c r="AI13" s="5">
        <v>600.35774350333884</v>
      </c>
      <c r="AJ13" s="5">
        <v>573.3334243496696</v>
      </c>
      <c r="AK13" s="5"/>
    </row>
    <row r="14" spans="2:37">
      <c r="B14" t="s">
        <v>12</v>
      </c>
      <c r="C14" s="5"/>
      <c r="D14" s="5"/>
      <c r="E14" s="5"/>
      <c r="F14" s="5"/>
      <c r="G14" s="5"/>
      <c r="H14" s="5"/>
      <c r="I14" s="5">
        <v>117.00789004017562</v>
      </c>
      <c r="J14" s="5">
        <v>117.23925327740614</v>
      </c>
      <c r="K14" s="5">
        <v>119.39851430364048</v>
      </c>
      <c r="L14" s="5">
        <v>126.6748513290801</v>
      </c>
      <c r="M14" s="5">
        <v>128.76116628482933</v>
      </c>
      <c r="N14" s="5">
        <v>131.45882939245723</v>
      </c>
      <c r="O14" s="5">
        <v>126.57117682103213</v>
      </c>
      <c r="P14" s="5">
        <v>121.98740968650901</v>
      </c>
      <c r="Q14" s="5">
        <v>122.05113127060595</v>
      </c>
      <c r="R14" s="5">
        <v>125.19330678184502</v>
      </c>
      <c r="S14" s="5">
        <v>124.44741133933834</v>
      </c>
      <c r="T14" s="5">
        <v>129.72512091585665</v>
      </c>
      <c r="U14" s="5">
        <v>136.30853247341659</v>
      </c>
      <c r="V14" s="5">
        <v>147.9509308528674</v>
      </c>
      <c r="W14" s="5">
        <v>162.8042998338988</v>
      </c>
      <c r="X14" s="5">
        <v>170.95800322642674</v>
      </c>
      <c r="Y14" s="5">
        <v>178.77246834668034</v>
      </c>
      <c r="Z14" s="5">
        <v>182.7106935288447</v>
      </c>
      <c r="AA14" s="5">
        <v>186.32707773462585</v>
      </c>
      <c r="AB14" s="5">
        <v>195.01220886098878</v>
      </c>
      <c r="AC14" s="5">
        <v>198.30742923254505</v>
      </c>
      <c r="AD14" s="5">
        <v>206.10079617257085</v>
      </c>
      <c r="AE14" s="5">
        <v>205.31594990169856</v>
      </c>
      <c r="AF14" s="5">
        <v>195.87950695667107</v>
      </c>
      <c r="AG14" s="5">
        <v>184.70625610878923</v>
      </c>
      <c r="AH14" s="5">
        <v>178.90909141402034</v>
      </c>
      <c r="AI14" s="5">
        <v>170.45147465088189</v>
      </c>
      <c r="AJ14" s="5">
        <v>163.49554462633429</v>
      </c>
      <c r="AK14" s="5"/>
    </row>
    <row r="15" spans="2:37">
      <c r="B15" t="s">
        <v>13</v>
      </c>
      <c r="C15" s="5"/>
      <c r="D15" s="5"/>
      <c r="E15" s="5"/>
      <c r="F15" s="5"/>
      <c r="G15" s="5"/>
      <c r="H15" s="5"/>
      <c r="I15" s="5">
        <v>525.25986711439282</v>
      </c>
      <c r="J15" s="5">
        <v>566.17626847579822</v>
      </c>
      <c r="K15" s="5">
        <v>575.81780035329223</v>
      </c>
      <c r="L15" s="5">
        <v>599.22199645929084</v>
      </c>
      <c r="M15" s="5">
        <v>605.51913421536517</v>
      </c>
      <c r="N15" s="5">
        <v>621.80073899934837</v>
      </c>
      <c r="O15" s="5">
        <v>612.27162297829091</v>
      </c>
      <c r="P15" s="5">
        <v>608.36765713744705</v>
      </c>
      <c r="Q15" s="5">
        <v>613.55355504175645</v>
      </c>
      <c r="R15" s="5">
        <v>634.9349941178375</v>
      </c>
      <c r="S15" s="5">
        <v>622.76758241318009</v>
      </c>
      <c r="T15" s="5">
        <v>647.87162962571233</v>
      </c>
      <c r="U15" s="5">
        <v>663.90524099459253</v>
      </c>
      <c r="V15" s="5">
        <v>660.29630563371722</v>
      </c>
      <c r="W15" s="5">
        <v>699.71279807798555</v>
      </c>
      <c r="X15" s="5">
        <v>727.376273856441</v>
      </c>
      <c r="Y15" s="5">
        <v>736.62823943419517</v>
      </c>
      <c r="Z15" s="5">
        <v>761.44162292255646</v>
      </c>
      <c r="AA15" s="5">
        <v>772.21395226653476</v>
      </c>
      <c r="AB15" s="5">
        <v>804.60821559933947</v>
      </c>
      <c r="AC15" s="5">
        <v>834.06070746269256</v>
      </c>
      <c r="AD15" s="5">
        <v>867.07482324014438</v>
      </c>
      <c r="AE15" s="5">
        <v>856.2590441548914</v>
      </c>
      <c r="AF15" s="5">
        <v>813.64512526442593</v>
      </c>
      <c r="AG15" s="5">
        <v>801.75529058318205</v>
      </c>
      <c r="AH15" s="5">
        <v>784.1772037821446</v>
      </c>
      <c r="AI15" s="5">
        <v>745.61145662703723</v>
      </c>
      <c r="AJ15" s="5">
        <v>707.24477549480787</v>
      </c>
      <c r="AK15" s="5"/>
    </row>
    <row r="16" spans="2:37">
      <c r="B16" t="s">
        <v>14</v>
      </c>
      <c r="C16" s="5"/>
      <c r="D16" s="5"/>
      <c r="E16" s="5"/>
      <c r="F16" s="5"/>
      <c r="G16" s="5"/>
      <c r="H16" s="5"/>
      <c r="I16" s="5">
        <v>342.59143938368095</v>
      </c>
      <c r="J16" s="5">
        <v>360.33474879906402</v>
      </c>
      <c r="K16" s="5">
        <v>370.7416559134187</v>
      </c>
      <c r="L16" s="5">
        <v>387.79799452042153</v>
      </c>
      <c r="M16" s="5">
        <v>407.10180013231007</v>
      </c>
      <c r="N16" s="5">
        <v>413.91262004277024</v>
      </c>
      <c r="O16" s="5">
        <v>409.89371579747404</v>
      </c>
      <c r="P16" s="5">
        <v>405.79031598508908</v>
      </c>
      <c r="Q16" s="5">
        <v>405.58531826540451</v>
      </c>
      <c r="R16" s="5">
        <v>417.48800988590409</v>
      </c>
      <c r="S16" s="5">
        <v>412.95654717574638</v>
      </c>
      <c r="T16" s="5">
        <v>440.13948280083451</v>
      </c>
      <c r="U16" s="5">
        <v>461.53838936157427</v>
      </c>
      <c r="V16" s="5">
        <v>467.49020607261303</v>
      </c>
      <c r="W16" s="5">
        <v>489.64587954885673</v>
      </c>
      <c r="X16" s="5">
        <v>510.82038060765785</v>
      </c>
      <c r="Y16" s="5">
        <v>532.14530150907274</v>
      </c>
      <c r="Z16" s="5">
        <v>547.84019936382117</v>
      </c>
      <c r="AA16" s="5">
        <v>566.92413809572383</v>
      </c>
      <c r="AB16" s="5">
        <v>596.97677256620398</v>
      </c>
      <c r="AC16" s="5">
        <v>626.76745179913644</v>
      </c>
      <c r="AD16" s="5">
        <v>661.2882445950371</v>
      </c>
      <c r="AE16" s="5">
        <v>661.78196010564193</v>
      </c>
      <c r="AF16" s="5">
        <v>613.71569345022999</v>
      </c>
      <c r="AG16" s="5">
        <v>600.06848706979372</v>
      </c>
      <c r="AH16" s="5">
        <v>576.44578718000037</v>
      </c>
      <c r="AI16" s="5">
        <v>539.98580964266978</v>
      </c>
      <c r="AJ16" s="5">
        <v>511.34733809733683</v>
      </c>
      <c r="AK16" s="5"/>
    </row>
    <row r="17" spans="2:37">
      <c r="B17" t="s">
        <v>15</v>
      </c>
      <c r="C17" s="5"/>
      <c r="D17" s="5"/>
      <c r="E17" s="5"/>
      <c r="F17" s="5"/>
      <c r="G17" s="5"/>
      <c r="H17" s="5"/>
      <c r="I17" s="5">
        <v>1571.1993441905211</v>
      </c>
      <c r="J17" s="5">
        <v>1674.0769796652846</v>
      </c>
      <c r="K17" s="5">
        <v>1766.0487620196973</v>
      </c>
      <c r="L17" s="5">
        <v>1877.8298055879379</v>
      </c>
      <c r="M17" s="5">
        <v>1984.5915435234499</v>
      </c>
      <c r="N17" s="5">
        <v>2015.2219851512314</v>
      </c>
      <c r="O17" s="5">
        <v>1997.3433991630793</v>
      </c>
      <c r="P17" s="5">
        <v>1939.6328656255314</v>
      </c>
      <c r="Q17" s="5">
        <v>1947.5075638607723</v>
      </c>
      <c r="R17" s="5">
        <v>1993.4211788135351</v>
      </c>
      <c r="S17" s="5">
        <v>2057.3551946517464</v>
      </c>
      <c r="T17" s="5">
        <v>2126.9188771730342</v>
      </c>
      <c r="U17" s="5">
        <v>2241.019515877746</v>
      </c>
      <c r="V17" s="5">
        <v>2339.8324310938365</v>
      </c>
      <c r="W17" s="5">
        <v>2499.1420242364184</v>
      </c>
      <c r="X17" s="5">
        <v>2577.0776547600453</v>
      </c>
      <c r="Y17" s="5">
        <v>2645.8059196413064</v>
      </c>
      <c r="Z17" s="5">
        <v>2736.4307363487069</v>
      </c>
      <c r="AA17" s="5">
        <v>2801.1738823229057</v>
      </c>
      <c r="AB17" s="5">
        <v>2907.0671554974183</v>
      </c>
      <c r="AC17" s="5">
        <v>3012.1478367498053</v>
      </c>
      <c r="AD17" s="5">
        <v>3098.2886184270901</v>
      </c>
      <c r="AE17" s="5">
        <v>3096.3236027814355</v>
      </c>
      <c r="AF17" s="5">
        <v>2927.4666823490938</v>
      </c>
      <c r="AG17" s="5">
        <v>2856.285560045269</v>
      </c>
      <c r="AH17" s="5">
        <v>2777.0874903064973</v>
      </c>
      <c r="AI17" s="5">
        <v>2628.6877307269283</v>
      </c>
      <c r="AJ17" s="5">
        <v>2522.4312291160422</v>
      </c>
      <c r="AK17" s="5"/>
    </row>
    <row r="18" spans="2:37">
      <c r="B18" t="s">
        <v>16</v>
      </c>
      <c r="C18" s="5"/>
      <c r="D18" s="5"/>
      <c r="E18" s="5"/>
      <c r="F18" s="5"/>
      <c r="G18" s="5"/>
      <c r="H18" s="5"/>
      <c r="I18" s="5">
        <v>881.35266004832044</v>
      </c>
      <c r="J18" s="5">
        <v>913.30896814272398</v>
      </c>
      <c r="K18" s="5">
        <v>956.88703971280336</v>
      </c>
      <c r="L18" s="5">
        <v>1002.3018208163345</v>
      </c>
      <c r="M18" s="5">
        <v>1070.6943734071585</v>
      </c>
      <c r="N18" s="5">
        <v>1090.9612260197343</v>
      </c>
      <c r="O18" s="5">
        <v>1064.96183761728</v>
      </c>
      <c r="P18" s="5">
        <v>1015.2709368269186</v>
      </c>
      <c r="Q18" s="5">
        <v>1036.3405781983788</v>
      </c>
      <c r="R18" s="5">
        <v>1083.1473392318519</v>
      </c>
      <c r="S18" s="5">
        <v>1104.4517532473847</v>
      </c>
      <c r="T18" s="5">
        <v>1191.1711506907936</v>
      </c>
      <c r="U18" s="5">
        <v>1248.0497349885839</v>
      </c>
      <c r="V18" s="5">
        <v>1312.6683252012392</v>
      </c>
      <c r="W18" s="5">
        <v>1415.6551785213985</v>
      </c>
      <c r="X18" s="5">
        <v>1450.2433148716095</v>
      </c>
      <c r="Y18" s="5">
        <v>1520.9200474282129</v>
      </c>
      <c r="Z18" s="5">
        <v>1569.3371920921518</v>
      </c>
      <c r="AA18" s="5">
        <v>1625.9406851927665</v>
      </c>
      <c r="AB18" s="5">
        <v>1677.8152089425655</v>
      </c>
      <c r="AC18" s="5">
        <v>1736.6702910326671</v>
      </c>
      <c r="AD18" s="5">
        <v>1777.3050706717197</v>
      </c>
      <c r="AE18" s="5">
        <v>1752.1361932285761</v>
      </c>
      <c r="AF18" s="5">
        <v>1574.801270895191</v>
      </c>
      <c r="AG18" s="5">
        <v>1514.2959588140343</v>
      </c>
      <c r="AH18" s="5">
        <v>1460.1704630253489</v>
      </c>
      <c r="AI18" s="5">
        <v>1376.7072427770161</v>
      </c>
      <c r="AJ18" s="5">
        <v>1327.887403903846</v>
      </c>
      <c r="AK18" s="5"/>
    </row>
    <row r="19" spans="2:37">
      <c r="B19" t="s">
        <v>17</v>
      </c>
      <c r="C19" s="5"/>
      <c r="D19" s="5"/>
      <c r="E19" s="5"/>
      <c r="F19" s="5"/>
      <c r="G19" s="5"/>
      <c r="H19" s="5"/>
      <c r="I19" s="5">
        <v>199.44901802737883</v>
      </c>
      <c r="J19" s="5">
        <v>201.05638748223544</v>
      </c>
      <c r="K19" s="5">
        <v>208.98072331248943</v>
      </c>
      <c r="L19" s="5">
        <v>218.91529162255208</v>
      </c>
      <c r="M19" s="5">
        <v>231.26725475711334</v>
      </c>
      <c r="N19" s="5">
        <v>231.3664956176035</v>
      </c>
      <c r="O19" s="5">
        <v>233.10428519757951</v>
      </c>
      <c r="P19" s="5">
        <v>226.72584962066765</v>
      </c>
      <c r="Q19" s="5">
        <v>224.2829647381939</v>
      </c>
      <c r="R19" s="5">
        <v>227.95206200868546</v>
      </c>
      <c r="S19" s="5">
        <v>218.4662053151107</v>
      </c>
      <c r="T19" s="5">
        <v>222.10128812524385</v>
      </c>
      <c r="U19" s="5">
        <v>226.01965844783601</v>
      </c>
      <c r="V19" s="5">
        <v>240.28677446766994</v>
      </c>
      <c r="W19" s="5">
        <v>246.00454629511916</v>
      </c>
      <c r="X19" s="5">
        <v>252.95958651476974</v>
      </c>
      <c r="Y19" s="5">
        <v>261.58219371280882</v>
      </c>
      <c r="Z19" s="5">
        <v>270.86357332433198</v>
      </c>
      <c r="AA19" s="5">
        <v>278.40188170134468</v>
      </c>
      <c r="AB19" s="5">
        <v>289.6570474238917</v>
      </c>
      <c r="AC19" s="5">
        <v>300.21229178409817</v>
      </c>
      <c r="AD19" s="5">
        <v>311.63475594374876</v>
      </c>
      <c r="AE19" s="5">
        <v>311.88010797361358</v>
      </c>
      <c r="AF19" s="5">
        <v>292.36735565650167</v>
      </c>
      <c r="AG19" s="5">
        <v>288.87978202397613</v>
      </c>
      <c r="AH19" s="5">
        <v>277.53437695361538</v>
      </c>
      <c r="AI19" s="5">
        <v>259.64468398091969</v>
      </c>
      <c r="AJ19" s="5">
        <v>249.10275692576118</v>
      </c>
      <c r="AK19" s="5"/>
    </row>
    <row r="20" spans="2:37">
      <c r="B20" t="s">
        <v>18</v>
      </c>
      <c r="C20" s="5"/>
      <c r="D20" s="5"/>
      <c r="E20" s="5"/>
      <c r="F20" s="5"/>
      <c r="G20" s="5"/>
      <c r="H20" s="5"/>
      <c r="I20" s="5">
        <v>530.11553689731136</v>
      </c>
      <c r="J20" s="5">
        <v>580.51721961815235</v>
      </c>
      <c r="K20" s="5">
        <v>600.73764925709327</v>
      </c>
      <c r="L20" s="5">
        <v>635.75136717999089</v>
      </c>
      <c r="M20" s="5">
        <v>668.21476369935397</v>
      </c>
      <c r="N20" s="5">
        <v>680.86637197826474</v>
      </c>
      <c r="O20" s="5">
        <v>656.82242160153214</v>
      </c>
      <c r="P20" s="5">
        <v>638.97846035616772</v>
      </c>
      <c r="Q20" s="5">
        <v>646.10903382990364</v>
      </c>
      <c r="R20" s="5">
        <v>662.23352061788012</v>
      </c>
      <c r="S20" s="5">
        <v>639.25057125536739</v>
      </c>
      <c r="T20" s="5">
        <v>672.79749931729998</v>
      </c>
      <c r="U20" s="5">
        <v>694.56599586077118</v>
      </c>
      <c r="V20" s="5">
        <v>727.8928655217278</v>
      </c>
      <c r="W20" s="5">
        <v>771.6198226444252</v>
      </c>
      <c r="X20" s="5">
        <v>791.99309153724118</v>
      </c>
      <c r="Y20" s="5">
        <v>810.55499283015797</v>
      </c>
      <c r="Z20" s="5">
        <v>832.18876040823739</v>
      </c>
      <c r="AA20" s="5">
        <v>845.19854013759391</v>
      </c>
      <c r="AB20" s="5">
        <v>871.01389061357656</v>
      </c>
      <c r="AC20" s="5">
        <v>911.52685554321579</v>
      </c>
      <c r="AD20" s="5">
        <v>954.88938847416205</v>
      </c>
      <c r="AE20" s="5">
        <v>948.96062230150653</v>
      </c>
      <c r="AF20" s="5">
        <v>898.35160285585334</v>
      </c>
      <c r="AG20" s="5">
        <v>879.09266550092218</v>
      </c>
      <c r="AH20" s="5">
        <v>851.60100007312485</v>
      </c>
      <c r="AI20" s="5">
        <v>805.54366024933415</v>
      </c>
      <c r="AJ20" s="5">
        <v>765.76354150112275</v>
      </c>
      <c r="AK20" s="5"/>
    </row>
    <row r="21" spans="2:37">
      <c r="B21" t="s">
        <v>19</v>
      </c>
      <c r="C21" s="5"/>
      <c r="D21" s="5"/>
      <c r="E21" s="5"/>
      <c r="F21" s="5"/>
      <c r="G21" s="5"/>
      <c r="H21" s="5"/>
      <c r="I21" s="5">
        <v>1424.9338771129812</v>
      </c>
      <c r="J21" s="5">
        <v>1466.4658770690221</v>
      </c>
      <c r="K21" s="5">
        <v>1546.3448794681915</v>
      </c>
      <c r="L21" s="5">
        <v>1659.2984380263961</v>
      </c>
      <c r="M21" s="5">
        <v>1748.3856193539236</v>
      </c>
      <c r="N21" s="5">
        <v>1802.5133846814374</v>
      </c>
      <c r="O21" s="5">
        <v>1816.3413120101563</v>
      </c>
      <c r="P21" s="5">
        <v>1821.0403144948332</v>
      </c>
      <c r="Q21" s="5">
        <v>1789.3017534140279</v>
      </c>
      <c r="R21" s="5">
        <v>1793.7260501413721</v>
      </c>
      <c r="S21" s="5">
        <v>1817.3775415363209</v>
      </c>
      <c r="T21" s="5">
        <v>1893.8174948876028</v>
      </c>
      <c r="U21" s="5">
        <v>1970.3811464732473</v>
      </c>
      <c r="V21" s="5">
        <v>2141.0187946507544</v>
      </c>
      <c r="W21" s="5">
        <v>2274.9539287620914</v>
      </c>
      <c r="X21" s="5">
        <v>2370.8289683167905</v>
      </c>
      <c r="Y21" s="5">
        <v>2474.0226771267644</v>
      </c>
      <c r="Z21" s="5">
        <v>2533.1298617246462</v>
      </c>
      <c r="AA21" s="5">
        <v>2619.3835270451641</v>
      </c>
      <c r="AB21" s="5">
        <v>2709.2682533013044</v>
      </c>
      <c r="AC21" s="5">
        <v>2827.5358649213017</v>
      </c>
      <c r="AD21" s="5">
        <v>2916.2529896954866</v>
      </c>
      <c r="AE21" s="5">
        <v>2920.8253963796965</v>
      </c>
      <c r="AF21" s="5">
        <v>2799.3196953102151</v>
      </c>
      <c r="AG21" s="5">
        <v>2721.7143789967417</v>
      </c>
      <c r="AH21" s="5">
        <v>2683.9926780655715</v>
      </c>
      <c r="AI21" s="5">
        <v>2588.1803194557046</v>
      </c>
      <c r="AJ21" s="5">
        <v>2486.7409944228834</v>
      </c>
      <c r="AK21" s="5"/>
    </row>
    <row r="22" spans="2:37">
      <c r="B22" t="s">
        <v>20</v>
      </c>
      <c r="C22" s="5"/>
      <c r="D22" s="5"/>
      <c r="E22" s="5"/>
      <c r="F22" s="5"/>
      <c r="G22" s="5"/>
      <c r="H22" s="5"/>
      <c r="I22" s="5">
        <v>215.29314447650071</v>
      </c>
      <c r="J22" s="5">
        <v>217.73469262208837</v>
      </c>
      <c r="K22" s="5">
        <v>240.46607713495681</v>
      </c>
      <c r="L22" s="5">
        <v>254.8723247632708</v>
      </c>
      <c r="M22" s="5">
        <v>273.52681067659864</v>
      </c>
      <c r="N22" s="5">
        <v>280.30392488222822</v>
      </c>
      <c r="O22" s="5">
        <v>267.88828322282649</v>
      </c>
      <c r="P22" s="5">
        <v>260.11830662302168</v>
      </c>
      <c r="Q22" s="5">
        <v>263.80643740865861</v>
      </c>
      <c r="R22" s="5">
        <v>263.178617317462</v>
      </c>
      <c r="S22" s="5">
        <v>262.55682592130188</v>
      </c>
      <c r="T22" s="5">
        <v>297.90383720103785</v>
      </c>
      <c r="U22" s="5">
        <v>321.48416755942173</v>
      </c>
      <c r="V22" s="5">
        <v>344.70907080405874</v>
      </c>
      <c r="W22" s="5">
        <v>374.84765900683436</v>
      </c>
      <c r="X22" s="5">
        <v>394.90585113757197</v>
      </c>
      <c r="Y22" s="5">
        <v>417.29931473165919</v>
      </c>
      <c r="Z22" s="5">
        <v>435.24189564952906</v>
      </c>
      <c r="AA22" s="5">
        <v>451.57549550656364</v>
      </c>
      <c r="AB22" s="5">
        <v>468.70585655267502</v>
      </c>
      <c r="AC22" s="5">
        <v>492.9012440701581</v>
      </c>
      <c r="AD22" s="5">
        <v>515.72696283124708</v>
      </c>
      <c r="AE22" s="5">
        <v>513.62095204101308</v>
      </c>
      <c r="AF22" s="5">
        <v>478.52553561701257</v>
      </c>
      <c r="AG22" s="5">
        <v>471.57705825250162</v>
      </c>
      <c r="AH22" s="5">
        <v>451.30535153489842</v>
      </c>
      <c r="AI22" s="5">
        <v>428.62926973803741</v>
      </c>
      <c r="AJ22" s="5">
        <v>411.89964845074655</v>
      </c>
      <c r="AK22" s="5"/>
    </row>
    <row r="23" spans="2:37">
      <c r="B23" t="s">
        <v>21</v>
      </c>
      <c r="C23" s="5"/>
      <c r="D23" s="5"/>
      <c r="E23" s="5"/>
      <c r="F23" s="5"/>
      <c r="G23" s="5"/>
      <c r="H23" s="5"/>
      <c r="I23" s="5">
        <v>140.37446103755735</v>
      </c>
      <c r="J23" s="5">
        <v>149.06529552459799</v>
      </c>
      <c r="K23" s="5">
        <v>157.60465458193528</v>
      </c>
      <c r="L23" s="5">
        <v>168.61395539607543</v>
      </c>
      <c r="M23" s="5">
        <v>173.34353890112186</v>
      </c>
      <c r="N23" s="5">
        <v>183.07741725874797</v>
      </c>
      <c r="O23" s="5">
        <v>172.21310556796519</v>
      </c>
      <c r="P23" s="5">
        <v>168.24104422888681</v>
      </c>
      <c r="Q23" s="5">
        <v>170.84836744564825</v>
      </c>
      <c r="R23" s="5">
        <v>174.59436107572927</v>
      </c>
      <c r="S23" s="5">
        <v>176.07332430747581</v>
      </c>
      <c r="T23" s="5">
        <v>186.35455352373779</v>
      </c>
      <c r="U23" s="5">
        <v>196.44895880075549</v>
      </c>
      <c r="V23" s="5">
        <v>203.8256970436025</v>
      </c>
      <c r="W23" s="5">
        <v>213.45983790153426</v>
      </c>
      <c r="X23" s="5">
        <v>220.97044777753968</v>
      </c>
      <c r="Y23" s="5">
        <v>226.38094277007124</v>
      </c>
      <c r="Z23" s="5">
        <v>231.5895034285096</v>
      </c>
      <c r="AA23" s="5">
        <v>233.20867043679073</v>
      </c>
      <c r="AB23" s="5">
        <v>242.9947394606944</v>
      </c>
      <c r="AC23" s="5">
        <v>248.68207556503236</v>
      </c>
      <c r="AD23" s="5">
        <v>258.95209279150566</v>
      </c>
      <c r="AE23" s="5">
        <v>258.71125374714126</v>
      </c>
      <c r="AF23" s="5">
        <v>243.15270169667426</v>
      </c>
      <c r="AG23" s="5">
        <v>241.32262499108668</v>
      </c>
      <c r="AH23" s="5">
        <v>237.38244186175251</v>
      </c>
      <c r="AI23" s="5">
        <v>225.46551644242624</v>
      </c>
      <c r="AJ23" s="5">
        <v>219.71254824351567</v>
      </c>
      <c r="AK23" s="5"/>
    </row>
    <row r="24" spans="2:37">
      <c r="B24" t="s">
        <v>22</v>
      </c>
      <c r="C24" s="5"/>
      <c r="D24" s="5"/>
      <c r="E24" s="5"/>
      <c r="F24" s="5"/>
      <c r="G24" s="5"/>
      <c r="H24" s="5"/>
      <c r="I24" s="5">
        <v>589.56353801392697</v>
      </c>
      <c r="J24" s="5">
        <v>570.17616244563339</v>
      </c>
      <c r="K24" s="5">
        <v>590.8820577462983</v>
      </c>
      <c r="L24" s="5">
        <v>624.96724590202086</v>
      </c>
      <c r="M24" s="5">
        <v>641.55633419095295</v>
      </c>
      <c r="N24" s="5">
        <v>658.58869088530651</v>
      </c>
      <c r="O24" s="5">
        <v>629.41834125810112</v>
      </c>
      <c r="P24" s="5">
        <v>595.26118450388913</v>
      </c>
      <c r="Q24" s="5">
        <v>586.36398669289019</v>
      </c>
      <c r="R24" s="5">
        <v>604.1469399918011</v>
      </c>
      <c r="S24" s="5">
        <v>614.88785218194346</v>
      </c>
      <c r="T24" s="5">
        <v>653.04928936700605</v>
      </c>
      <c r="U24" s="5">
        <v>682.64322434615644</v>
      </c>
      <c r="V24" s="5">
        <v>700.83318587983729</v>
      </c>
      <c r="W24" s="5">
        <v>741.90213389190387</v>
      </c>
      <c r="X24" s="5">
        <v>771.38411126156404</v>
      </c>
      <c r="Y24" s="5">
        <v>793.42451716281744</v>
      </c>
      <c r="Z24" s="5">
        <v>813.98084076211717</v>
      </c>
      <c r="AA24" s="5">
        <v>815.49566861497135</v>
      </c>
      <c r="AB24" s="5">
        <v>836.81226402083792</v>
      </c>
      <c r="AC24" s="5">
        <v>856.50731892766419</v>
      </c>
      <c r="AD24" s="5">
        <v>884.6637885578541</v>
      </c>
      <c r="AE24" s="5">
        <v>892.09394918916973</v>
      </c>
      <c r="AF24" s="5">
        <v>846.0496435251506</v>
      </c>
      <c r="AG24" s="5">
        <v>833.6198085034639</v>
      </c>
      <c r="AH24" s="5">
        <v>815.1300389119308</v>
      </c>
      <c r="AI24" s="5">
        <v>784.23425458138877</v>
      </c>
      <c r="AJ24" s="5">
        <v>766.37952156829147</v>
      </c>
      <c r="AK24" s="5"/>
    </row>
    <row r="25" spans="2:37">
      <c r="B25" t="s">
        <v>23</v>
      </c>
      <c r="C25" s="5"/>
      <c r="D25" s="5"/>
      <c r="E25" s="5"/>
      <c r="F25" s="5"/>
      <c r="G25" s="5"/>
      <c r="H25" s="5"/>
      <c r="I25" s="5">
        <v>67.313179153534378</v>
      </c>
      <c r="J25" s="5">
        <v>69.228506721874609</v>
      </c>
      <c r="K25" s="5">
        <v>72.745198488521567</v>
      </c>
      <c r="L25" s="5">
        <v>77.618923412927302</v>
      </c>
      <c r="M25" s="5">
        <v>79.3286250253975</v>
      </c>
      <c r="N25" s="5">
        <v>81.52521005798495</v>
      </c>
      <c r="O25" s="5">
        <v>79.673204927500137</v>
      </c>
      <c r="P25" s="5">
        <v>77.869576786358351</v>
      </c>
      <c r="Q25" s="5">
        <v>78.95859844189107</v>
      </c>
      <c r="R25" s="5">
        <v>80.120134913993823</v>
      </c>
      <c r="S25" s="5">
        <v>79.089529513587948</v>
      </c>
      <c r="T25" s="5">
        <v>87.039982467875603</v>
      </c>
      <c r="U25" s="5">
        <v>89.452341134921426</v>
      </c>
      <c r="V25" s="5">
        <v>90.740045602198052</v>
      </c>
      <c r="W25" s="5">
        <v>96.491050662399587</v>
      </c>
      <c r="X25" s="5">
        <v>98.889064294028003</v>
      </c>
      <c r="Y25" s="5">
        <v>102.85512493698094</v>
      </c>
      <c r="Z25" s="5">
        <v>105.36312191210955</v>
      </c>
      <c r="AA25" s="5">
        <v>107.95944780703121</v>
      </c>
      <c r="AB25" s="5">
        <v>110.90164903979139</v>
      </c>
      <c r="AC25" s="5">
        <v>113.77317022646653</v>
      </c>
      <c r="AD25" s="5">
        <v>116.45402093436373</v>
      </c>
      <c r="AE25" s="5">
        <v>116.32267790063347</v>
      </c>
      <c r="AF25" s="5">
        <v>107.84164950851677</v>
      </c>
      <c r="AG25" s="5">
        <v>109.17164311344285</v>
      </c>
      <c r="AH25" s="5">
        <v>107.47518934942632</v>
      </c>
      <c r="AI25" s="5">
        <v>101.30980976383604</v>
      </c>
      <c r="AJ25" s="5">
        <v>96.75839740973781</v>
      </c>
      <c r="AK25" s="5"/>
    </row>
    <row r="26" spans="2:37">
      <c r="B26" t="s">
        <v>24</v>
      </c>
      <c r="C26" s="5"/>
      <c r="D26" s="5"/>
      <c r="E26" s="5"/>
      <c r="F26" s="5"/>
      <c r="G26" s="5"/>
      <c r="H26" s="5"/>
      <c r="I26" s="5">
        <v>25.304605850572543</v>
      </c>
      <c r="J26" s="5">
        <v>26.838117029210707</v>
      </c>
      <c r="K26" s="5">
        <v>31.331033452326128</v>
      </c>
      <c r="L26" s="5">
        <v>31.109179734650624</v>
      </c>
      <c r="M26" s="5">
        <v>32.465079727183756</v>
      </c>
      <c r="N26" s="5">
        <v>32.011582105355629</v>
      </c>
      <c r="O26" s="5">
        <v>31.393367294571593</v>
      </c>
      <c r="P26" s="5">
        <v>31.517328759627791</v>
      </c>
      <c r="Q26" s="5">
        <v>33.987277852626363</v>
      </c>
      <c r="R26" s="5">
        <v>34.673399900946528</v>
      </c>
      <c r="S26" s="5">
        <v>32.099738760954828</v>
      </c>
      <c r="T26" s="5">
        <v>35.529208876788161</v>
      </c>
      <c r="U26" s="5">
        <v>36.224954315562606</v>
      </c>
      <c r="V26" s="5">
        <v>37.150811541502847</v>
      </c>
      <c r="W26" s="5">
        <v>39.342360217343732</v>
      </c>
      <c r="X26" s="5">
        <v>40.277024220630942</v>
      </c>
      <c r="Y26" s="5">
        <v>39.876710686628783</v>
      </c>
      <c r="Z26" s="5">
        <v>41.050119494886935</v>
      </c>
      <c r="AA26" s="5">
        <v>41.570581352167459</v>
      </c>
      <c r="AB26" s="5">
        <v>43.574702616435388</v>
      </c>
      <c r="AC26" s="5">
        <v>45.706800978031843</v>
      </c>
      <c r="AD26" s="5">
        <v>46.768729148388459</v>
      </c>
      <c r="AE26" s="5">
        <v>47.367452649802829</v>
      </c>
      <c r="AF26" s="5">
        <v>47.630369015208082</v>
      </c>
      <c r="AG26" s="5">
        <v>46.254649239455958</v>
      </c>
      <c r="AH26" s="5">
        <v>46.322867758004769</v>
      </c>
      <c r="AI26" s="5">
        <v>44.01284388387645</v>
      </c>
      <c r="AJ26" s="5">
        <v>42.394720933790225</v>
      </c>
      <c r="AK26" s="5"/>
    </row>
    <row r="27" spans="2:37">
      <c r="B27" t="s">
        <v>25</v>
      </c>
      <c r="C27" s="5"/>
      <c r="D27" s="5"/>
      <c r="E27" s="5"/>
      <c r="F27" s="5"/>
      <c r="G27" s="5"/>
      <c r="H27" s="5"/>
      <c r="I27" s="5">
        <v>6.6684147206316595</v>
      </c>
      <c r="J27" s="5">
        <v>6.4262567727544182</v>
      </c>
      <c r="K27" s="5">
        <v>6.9925994643088414</v>
      </c>
      <c r="L27" s="5">
        <v>6.9380171152444463</v>
      </c>
      <c r="M27" s="5">
        <v>6.7796590440524369</v>
      </c>
      <c r="N27" s="5">
        <v>6.8163151767409973</v>
      </c>
      <c r="O27" s="5">
        <v>6.7679132853416366</v>
      </c>
      <c r="P27" s="5">
        <v>6.9836506039934134</v>
      </c>
      <c r="Q27" s="5">
        <v>7.1228819321975179</v>
      </c>
      <c r="R27" s="5">
        <v>7.3242729354120852</v>
      </c>
      <c r="S27" s="5">
        <v>7.3039338816815738</v>
      </c>
      <c r="T27" s="5">
        <v>7.254636187403058</v>
      </c>
      <c r="U27" s="5">
        <v>6.9311617403850292</v>
      </c>
      <c r="V27" s="5">
        <v>6.7075906800813385</v>
      </c>
      <c r="W27" s="5">
        <v>7.1573840227686949</v>
      </c>
      <c r="X27" s="5">
        <v>7.4863824064481825</v>
      </c>
      <c r="Y27" s="5">
        <v>8.1889506903584852</v>
      </c>
      <c r="Z27" s="5">
        <v>8.5296570496151958</v>
      </c>
      <c r="AA27" s="5">
        <v>8.5338132117890719</v>
      </c>
      <c r="AB27" s="5">
        <v>8.7238902839650159</v>
      </c>
      <c r="AC27" s="5">
        <v>9.0028642199531674</v>
      </c>
      <c r="AD27" s="5">
        <v>8.6122514816170987</v>
      </c>
      <c r="AE27" s="5">
        <v>9.5204087758046931</v>
      </c>
      <c r="AF27" s="5">
        <v>9.656374122755814</v>
      </c>
      <c r="AG27" s="5">
        <v>10.162248424271759</v>
      </c>
      <c r="AH27" s="5">
        <v>11.73210876777927</v>
      </c>
      <c r="AI27" s="5">
        <v>11.892185240028422</v>
      </c>
      <c r="AJ27" s="5">
        <v>11.671409575391314</v>
      </c>
      <c r="AK27" s="5"/>
    </row>
    <row r="28" spans="2:37">
      <c r="B28" t="s">
        <v>26</v>
      </c>
      <c r="C28" s="5"/>
      <c r="D28" s="5"/>
      <c r="E28" s="5"/>
      <c r="F28" s="5"/>
      <c r="G28" s="5"/>
      <c r="H28" s="5"/>
      <c r="I28" s="5">
        <v>8949.563185607487</v>
      </c>
      <c r="J28" s="5">
        <v>9385.3953738496257</v>
      </c>
      <c r="K28" s="5">
        <v>9802.3401757796601</v>
      </c>
      <c r="L28" s="5">
        <v>10351.296289140355</v>
      </c>
      <c r="M28" s="5">
        <v>10846.858972874572</v>
      </c>
      <c r="N28" s="5">
        <v>11074.172964470201</v>
      </c>
      <c r="O28" s="5">
        <v>10870.931314494885</v>
      </c>
      <c r="P28" s="5">
        <v>10581.050169561095</v>
      </c>
      <c r="Q28" s="5">
        <v>10585.025057467148</v>
      </c>
      <c r="R28" s="5">
        <v>10825.140522671541</v>
      </c>
      <c r="S28" s="5">
        <v>10977.88840623505</v>
      </c>
      <c r="T28" s="5">
        <v>11531.814630276265</v>
      </c>
      <c r="U28" s="5">
        <v>12078.830652810095</v>
      </c>
      <c r="V28" s="5">
        <v>12761.094858057679</v>
      </c>
      <c r="W28" s="5">
        <v>13591.357213959722</v>
      </c>
      <c r="X28" s="5">
        <v>14083.521610124719</v>
      </c>
      <c r="Y28" s="5">
        <v>14519.729071984226</v>
      </c>
      <c r="Z28" s="5">
        <v>15006.643016377015</v>
      </c>
      <c r="AA28" s="5">
        <v>15408.236140920157</v>
      </c>
      <c r="AB28" s="5">
        <v>16012.443682722216</v>
      </c>
      <c r="AC28" s="5">
        <v>16650.401761064801</v>
      </c>
      <c r="AD28" s="5">
        <v>17235.691655726721</v>
      </c>
      <c r="AE28" s="5">
        <v>17173.171562137926</v>
      </c>
      <c r="AF28" s="5">
        <v>16136.914334894258</v>
      </c>
      <c r="AG28" s="5">
        <v>15715.71224210849</v>
      </c>
      <c r="AH28" s="5">
        <v>15305.645763578395</v>
      </c>
      <c r="AI28" s="5">
        <v>14518.772215106357</v>
      </c>
      <c r="AJ28" s="5">
        <v>13943.70040205843</v>
      </c>
      <c r="AK28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B2" zoomScale="125" zoomScaleNormal="125" zoomScalePageLayoutView="125" workbookViewId="0">
      <pane xSplit="13640" topLeftCell="AG1"/>
      <selection activeCell="I9" sqref="I9:AJ28"/>
      <selection pane="topRight" activeCell="AK28" sqref="AK28"/>
    </sheetView>
  </sheetViews>
  <sheetFormatPr baseColWidth="10" defaultRowHeight="15" x14ac:dyDescent="0"/>
  <sheetData>
    <row r="3" spans="2:37">
      <c r="B3" s="1" t="s">
        <v>41</v>
      </c>
    </row>
    <row r="4" spans="2:37">
      <c r="B4" t="s">
        <v>29</v>
      </c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2</v>
      </c>
      <c r="T8" s="2" t="s">
        <v>3</v>
      </c>
      <c r="U8" s="2" t="s">
        <v>4</v>
      </c>
      <c r="V8" s="2" t="s">
        <v>5</v>
      </c>
      <c r="W8" s="2" t="s">
        <v>6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7</v>
      </c>
      <c r="C9" s="5"/>
      <c r="D9" s="5"/>
      <c r="E9" s="5"/>
      <c r="F9" s="5"/>
      <c r="G9" s="5"/>
      <c r="H9" s="5"/>
      <c r="I9" s="5">
        <v>15098745.188033663</v>
      </c>
      <c r="J9" s="5">
        <v>17326975.273013256</v>
      </c>
      <c r="K9" s="5">
        <v>19311641.900824126</v>
      </c>
      <c r="L9" s="5">
        <v>21840725.891257729</v>
      </c>
      <c r="M9" s="5">
        <v>25128852.507121257</v>
      </c>
      <c r="N9" s="5">
        <v>27934078.418515742</v>
      </c>
      <c r="O9" s="5">
        <v>30415909.327884458</v>
      </c>
      <c r="P9" s="5">
        <v>31488954.744999953</v>
      </c>
      <c r="Q9" s="5">
        <v>33077428.332429811</v>
      </c>
      <c r="R9" s="5">
        <v>34776696.526563443</v>
      </c>
      <c r="S9" s="5">
        <v>36210233.543136321</v>
      </c>
      <c r="T9" s="5">
        <v>39224285.624027111</v>
      </c>
      <c r="U9" s="5">
        <v>41460136.675287053</v>
      </c>
      <c r="V9" s="5">
        <v>44704489.111239955</v>
      </c>
      <c r="W9" s="5">
        <v>48697943.247696631</v>
      </c>
      <c r="X9" s="5">
        <v>52226417.549148239</v>
      </c>
      <c r="Y9" s="5">
        <v>55744328.225009382</v>
      </c>
      <c r="Z9" s="5">
        <v>59779621.719354682</v>
      </c>
      <c r="AA9" s="5">
        <v>63535276.903929994</v>
      </c>
      <c r="AB9" s="5">
        <v>68752814.619395986</v>
      </c>
      <c r="AC9" s="5">
        <v>75071718.467616767</v>
      </c>
      <c r="AD9" s="5">
        <v>81139688.97686106</v>
      </c>
      <c r="AE9" s="5">
        <v>85633425.187554538</v>
      </c>
      <c r="AF9" s="5">
        <v>83743353.554533347</v>
      </c>
      <c r="AG9" s="5">
        <v>81705714.804979995</v>
      </c>
      <c r="AH9" s="5">
        <v>80440970.120260134</v>
      </c>
      <c r="AI9" s="5">
        <v>74767896.177483037</v>
      </c>
      <c r="AJ9" s="5">
        <v>73102056.619095117</v>
      </c>
      <c r="AK9" s="5"/>
    </row>
    <row r="10" spans="2:37">
      <c r="B10" t="s">
        <v>8</v>
      </c>
      <c r="C10" s="5"/>
      <c r="D10" s="5"/>
      <c r="E10" s="5"/>
      <c r="F10" s="5"/>
      <c r="G10" s="5"/>
      <c r="H10" s="5"/>
      <c r="I10" s="5">
        <v>4190420.6566709778</v>
      </c>
      <c r="J10" s="5">
        <v>4829237.9489971446</v>
      </c>
      <c r="K10" s="5">
        <v>5335584.0601743944</v>
      </c>
      <c r="L10" s="5">
        <v>5840879.0975135304</v>
      </c>
      <c r="M10" s="5">
        <v>6674726.7340836972</v>
      </c>
      <c r="N10" s="5">
        <v>7476586.722246781</v>
      </c>
      <c r="O10" s="5">
        <v>7925867.6838626256</v>
      </c>
      <c r="P10" s="5">
        <v>8201465.6951589445</v>
      </c>
      <c r="Q10" s="5">
        <v>8402676.0566156674</v>
      </c>
      <c r="R10" s="5">
        <v>8680529.7394130677</v>
      </c>
      <c r="S10" s="5">
        <v>9418940.5088442825</v>
      </c>
      <c r="T10" s="5">
        <v>9923129.0741752349</v>
      </c>
      <c r="U10" s="5">
        <v>10419565.956466651</v>
      </c>
      <c r="V10" s="5">
        <v>10917365.681098018</v>
      </c>
      <c r="W10" s="5">
        <v>11760547.075523425</v>
      </c>
      <c r="X10" s="5">
        <v>12489498.462442631</v>
      </c>
      <c r="Y10" s="5">
        <v>13359742.444849977</v>
      </c>
      <c r="Z10" s="5">
        <v>14103510.009557473</v>
      </c>
      <c r="AA10" s="5">
        <v>14832039.552175697</v>
      </c>
      <c r="AB10" s="5">
        <v>15714576.750844529</v>
      </c>
      <c r="AC10" s="5">
        <v>16858350.454869159</v>
      </c>
      <c r="AD10" s="5">
        <v>18323876.905175898</v>
      </c>
      <c r="AE10" s="5">
        <v>19552417.954159528</v>
      </c>
      <c r="AF10" s="5">
        <v>18978996.73077381</v>
      </c>
      <c r="AG10" s="5">
        <v>18644951.325171392</v>
      </c>
      <c r="AH10" s="5">
        <v>18318296.750761464</v>
      </c>
      <c r="AI10" s="5">
        <v>17205438.771420088</v>
      </c>
      <c r="AJ10" s="5">
        <v>16730112.39314081</v>
      </c>
      <c r="AK10" s="5"/>
    </row>
    <row r="11" spans="2:37">
      <c r="B11" t="s">
        <v>9</v>
      </c>
      <c r="C11" s="5"/>
      <c r="D11" s="5"/>
      <c r="E11" s="5"/>
      <c r="F11" s="5"/>
      <c r="G11" s="5"/>
      <c r="H11" s="5"/>
      <c r="I11" s="5">
        <v>3909786.64402914</v>
      </c>
      <c r="J11" s="5">
        <v>4104138.9249694524</v>
      </c>
      <c r="K11" s="5">
        <v>4345503.8216679478</v>
      </c>
      <c r="L11" s="5">
        <v>4724162.7004396096</v>
      </c>
      <c r="M11" s="5">
        <v>5364735.7729170034</v>
      </c>
      <c r="N11" s="5">
        <v>5934793.8942133812</v>
      </c>
      <c r="O11" s="5">
        <v>6530317.841305769</v>
      </c>
      <c r="P11" s="5">
        <v>6562661.7886835793</v>
      </c>
      <c r="Q11" s="5">
        <v>6553807.1999466345</v>
      </c>
      <c r="R11" s="5">
        <v>6462068.3784622727</v>
      </c>
      <c r="S11" s="5">
        <v>6586687.6088359384</v>
      </c>
      <c r="T11" s="5">
        <v>7017775.604126987</v>
      </c>
      <c r="U11" s="5">
        <v>7431730.151027441</v>
      </c>
      <c r="V11" s="5">
        <v>7706664.154292725</v>
      </c>
      <c r="W11" s="5">
        <v>8223774.4147139927</v>
      </c>
      <c r="X11" s="5">
        <v>8870854.0300840996</v>
      </c>
      <c r="Y11" s="5">
        <v>9354496.0090859272</v>
      </c>
      <c r="Z11" s="5">
        <v>9902151.3838330284</v>
      </c>
      <c r="AA11" s="5">
        <v>10398090.209293172</v>
      </c>
      <c r="AB11" s="5">
        <v>11143144.619990936</v>
      </c>
      <c r="AC11" s="5">
        <v>12048878.280388689</v>
      </c>
      <c r="AD11" s="5">
        <v>13053613.510782534</v>
      </c>
      <c r="AE11" s="5">
        <v>13847367.754544929</v>
      </c>
      <c r="AF11" s="5">
        <v>13314273.738008264</v>
      </c>
      <c r="AG11" s="5">
        <v>13163346.07860367</v>
      </c>
      <c r="AH11" s="5">
        <v>12992534.874441328</v>
      </c>
      <c r="AI11" s="5">
        <v>12189334.992956633</v>
      </c>
      <c r="AJ11" s="5">
        <v>11749600.163183521</v>
      </c>
      <c r="AK11" s="5"/>
    </row>
    <row r="12" spans="2:37">
      <c r="B12" t="s">
        <v>10</v>
      </c>
      <c r="C12" s="5"/>
      <c r="D12" s="5"/>
      <c r="E12" s="5"/>
      <c r="F12" s="5"/>
      <c r="G12" s="5"/>
      <c r="H12" s="5"/>
      <c r="I12" s="5">
        <v>2594321.2081765593</v>
      </c>
      <c r="J12" s="5">
        <v>2823461.2894709599</v>
      </c>
      <c r="K12" s="5">
        <v>3288566.1389482184</v>
      </c>
      <c r="L12" s="5">
        <v>3708031.6517563513</v>
      </c>
      <c r="M12" s="5">
        <v>4178344.1900019874</v>
      </c>
      <c r="N12" s="5">
        <v>4569423.3633001531</v>
      </c>
      <c r="O12" s="5">
        <v>4895522.0314807817</v>
      </c>
      <c r="P12" s="5">
        <v>4991785.4996350594</v>
      </c>
      <c r="Q12" s="5">
        <v>5270931.4751089318</v>
      </c>
      <c r="R12" s="5">
        <v>5747124.5925666885</v>
      </c>
      <c r="S12" s="5">
        <v>6350028.3170792051</v>
      </c>
      <c r="T12" s="5">
        <v>6999491.3030061573</v>
      </c>
      <c r="U12" s="5">
        <v>7502777.6853947425</v>
      </c>
      <c r="V12" s="5">
        <v>7968320.837691878</v>
      </c>
      <c r="W12" s="5">
        <v>8799868.3208458554</v>
      </c>
      <c r="X12" s="5">
        <v>9534534.4642113112</v>
      </c>
      <c r="Y12" s="5">
        <v>10039765.405011177</v>
      </c>
      <c r="Z12" s="5">
        <v>10551294.550500743</v>
      </c>
      <c r="AA12" s="5">
        <v>11552779.540462477</v>
      </c>
      <c r="AB12" s="5">
        <v>12578012.6821915</v>
      </c>
      <c r="AC12" s="5">
        <v>13376110.661298122</v>
      </c>
      <c r="AD12" s="5">
        <v>14385959.162297476</v>
      </c>
      <c r="AE12" s="5">
        <v>15258327.004909117</v>
      </c>
      <c r="AF12" s="5">
        <v>14816921.772977723</v>
      </c>
      <c r="AG12" s="5">
        <v>14501229.064481776</v>
      </c>
      <c r="AH12" s="5">
        <v>14352385.921881089</v>
      </c>
      <c r="AI12" s="5">
        <v>13648503.031005947</v>
      </c>
      <c r="AJ12" s="5">
        <v>13510563.292445164</v>
      </c>
      <c r="AK12" s="5"/>
    </row>
    <row r="13" spans="2:37">
      <c r="B13" t="s">
        <v>11</v>
      </c>
      <c r="C13" s="5"/>
      <c r="D13" s="5"/>
      <c r="E13" s="5"/>
      <c r="F13" s="5"/>
      <c r="G13" s="5"/>
      <c r="H13" s="5"/>
      <c r="I13" s="5">
        <v>4102653.0382478968</v>
      </c>
      <c r="J13" s="5">
        <v>4729866.5638165083</v>
      </c>
      <c r="K13" s="5">
        <v>5281531.291645051</v>
      </c>
      <c r="L13" s="5">
        <v>5900598.487296572</v>
      </c>
      <c r="M13" s="5">
        <v>6672486.8288300019</v>
      </c>
      <c r="N13" s="5">
        <v>7352904.7900477508</v>
      </c>
      <c r="O13" s="5">
        <v>8200456.8297837647</v>
      </c>
      <c r="P13" s="5">
        <v>8430301.2515113745</v>
      </c>
      <c r="Q13" s="5">
        <v>8748685.76003935</v>
      </c>
      <c r="R13" s="5">
        <v>9801306.4436576646</v>
      </c>
      <c r="S13" s="5">
        <v>10560596.388276836</v>
      </c>
      <c r="T13" s="5">
        <v>11317083.760411231</v>
      </c>
      <c r="U13" s="5">
        <v>12323221.592025738</v>
      </c>
      <c r="V13" s="5">
        <v>13413008.611049235</v>
      </c>
      <c r="W13" s="5">
        <v>14238637.780840633</v>
      </c>
      <c r="X13" s="5">
        <v>15560270.846701209</v>
      </c>
      <c r="Y13" s="5">
        <v>16428422.419749379</v>
      </c>
      <c r="Z13" s="5">
        <v>17630600.182292033</v>
      </c>
      <c r="AA13" s="5">
        <v>18637837.409309484</v>
      </c>
      <c r="AB13" s="5">
        <v>20159438.833839897</v>
      </c>
      <c r="AC13" s="5">
        <v>21205039.192778319</v>
      </c>
      <c r="AD13" s="5">
        <v>22919331.638888292</v>
      </c>
      <c r="AE13" s="5">
        <v>24085618.489955798</v>
      </c>
      <c r="AF13" s="5">
        <v>22974438.506410953</v>
      </c>
      <c r="AG13" s="5">
        <v>22690527.680292804</v>
      </c>
      <c r="AH13" s="5">
        <v>22320573.27966373</v>
      </c>
      <c r="AI13" s="5">
        <v>20946531.724149354</v>
      </c>
      <c r="AJ13" s="5">
        <v>20799735.289513711</v>
      </c>
      <c r="AK13" s="5"/>
    </row>
    <row r="14" spans="2:37">
      <c r="B14" t="s">
        <v>12</v>
      </c>
      <c r="C14" s="5"/>
      <c r="D14" s="5"/>
      <c r="E14" s="5"/>
      <c r="F14" s="5"/>
      <c r="G14" s="5"/>
      <c r="H14" s="5"/>
      <c r="I14" s="5">
        <v>1536275.3361411944</v>
      </c>
      <c r="J14" s="5">
        <v>1699140.5021781451</v>
      </c>
      <c r="K14" s="5">
        <v>1864144.7438482086</v>
      </c>
      <c r="L14" s="5">
        <v>2082800.1410876843</v>
      </c>
      <c r="M14" s="5">
        <v>2307704.2293493003</v>
      </c>
      <c r="N14" s="5">
        <v>2532895.3348338902</v>
      </c>
      <c r="O14" s="5">
        <v>2835779.7892943104</v>
      </c>
      <c r="P14" s="5">
        <v>2883378.8345574802</v>
      </c>
      <c r="Q14" s="5">
        <v>2904928.5588215077</v>
      </c>
      <c r="R14" s="5">
        <v>3108651.3764895811</v>
      </c>
      <c r="S14" s="5">
        <v>3342381.0771308984</v>
      </c>
      <c r="T14" s="5">
        <v>3527084.2559286798</v>
      </c>
      <c r="U14" s="5">
        <v>3843972.4285855498</v>
      </c>
      <c r="V14" s="5">
        <v>4156921.8933940846</v>
      </c>
      <c r="W14" s="5">
        <v>4497091.6672995593</v>
      </c>
      <c r="X14" s="5">
        <v>4839872.0577214537</v>
      </c>
      <c r="Y14" s="5">
        <v>5183856.3836181508</v>
      </c>
      <c r="Z14" s="5">
        <v>5484243.3066113321</v>
      </c>
      <c r="AA14" s="5">
        <v>5842757.1951461956</v>
      </c>
      <c r="AB14" s="5">
        <v>6236702.6165823219</v>
      </c>
      <c r="AC14" s="5">
        <v>6660693.6624565078</v>
      </c>
      <c r="AD14" s="5">
        <v>7146585.5731734904</v>
      </c>
      <c r="AE14" s="5">
        <v>7664336.0024360139</v>
      </c>
      <c r="AF14" s="5">
        <v>7277856.4567524223</v>
      </c>
      <c r="AG14" s="5">
        <v>7054161.5022104569</v>
      </c>
      <c r="AH14" s="5">
        <v>6955465.81058932</v>
      </c>
      <c r="AI14" s="5">
        <v>6505753.8907096945</v>
      </c>
      <c r="AJ14" s="5">
        <v>6348710.6664399048</v>
      </c>
      <c r="AK14" s="5"/>
    </row>
    <row r="15" spans="2:37">
      <c r="B15" t="s">
        <v>13</v>
      </c>
      <c r="C15" s="5"/>
      <c r="D15" s="5"/>
      <c r="E15" s="5"/>
      <c r="F15" s="5"/>
      <c r="G15" s="5"/>
      <c r="H15" s="5"/>
      <c r="I15" s="5">
        <v>7881722.6326118996</v>
      </c>
      <c r="J15" s="5">
        <v>8629715.0442527998</v>
      </c>
      <c r="K15" s="5">
        <v>9388763.1202516034</v>
      </c>
      <c r="L15" s="5">
        <v>10278882.70583104</v>
      </c>
      <c r="M15" s="5">
        <v>11439250.69951272</v>
      </c>
      <c r="N15" s="5">
        <v>12565699.321627161</v>
      </c>
      <c r="O15" s="5">
        <v>14015540.411298783</v>
      </c>
      <c r="P15" s="5">
        <v>14188825.002753451</v>
      </c>
      <c r="Q15" s="5">
        <v>14584044.081332566</v>
      </c>
      <c r="R15" s="5">
        <v>14953836.31671644</v>
      </c>
      <c r="S15" s="5">
        <v>15937169.491998076</v>
      </c>
      <c r="T15" s="5">
        <v>16341646.655325977</v>
      </c>
      <c r="U15" s="5">
        <v>17325630.690668453</v>
      </c>
      <c r="V15" s="5">
        <v>18370083.580765534</v>
      </c>
      <c r="W15" s="5">
        <v>19581590.344314974</v>
      </c>
      <c r="X15" s="5">
        <v>20689173.567351233</v>
      </c>
      <c r="Y15" s="5">
        <v>21867044.183093529</v>
      </c>
      <c r="Z15" s="5">
        <v>23041082.818342824</v>
      </c>
      <c r="AA15" s="5">
        <v>24320786.341058251</v>
      </c>
      <c r="AB15" s="5">
        <v>25663995.255263075</v>
      </c>
      <c r="AC15" s="5">
        <v>27240652.978925671</v>
      </c>
      <c r="AD15" s="5">
        <v>29272686.409698319</v>
      </c>
      <c r="AE15" s="5">
        <v>30449980.563879609</v>
      </c>
      <c r="AF15" s="5">
        <v>30118079.539074212</v>
      </c>
      <c r="AG15" s="5">
        <v>29920551.34941056</v>
      </c>
      <c r="AH15" s="5">
        <v>29382386.734932486</v>
      </c>
      <c r="AI15" s="5">
        <v>27791156.507230192</v>
      </c>
      <c r="AJ15" s="5">
        <v>27060764.377125353</v>
      </c>
      <c r="AK15" s="5"/>
    </row>
    <row r="16" spans="2:37">
      <c r="B16" t="s">
        <v>14</v>
      </c>
      <c r="C16" s="5"/>
      <c r="D16" s="5"/>
      <c r="E16" s="5"/>
      <c r="F16" s="5"/>
      <c r="G16" s="5"/>
      <c r="H16" s="5"/>
      <c r="I16" s="5">
        <v>4117490.5538045662</v>
      </c>
      <c r="J16" s="5">
        <v>4579805.7980320733</v>
      </c>
      <c r="K16" s="5">
        <v>5072941.231837878</v>
      </c>
      <c r="L16" s="5">
        <v>5520023.2762551447</v>
      </c>
      <c r="M16" s="5">
        <v>6374942.1342796646</v>
      </c>
      <c r="N16" s="5">
        <v>7143986.5042939382</v>
      </c>
      <c r="O16" s="5">
        <v>7747977.6153418571</v>
      </c>
      <c r="P16" s="5">
        <v>8281130.6137825325</v>
      </c>
      <c r="Q16" s="5">
        <v>8593951.4036526978</v>
      </c>
      <c r="R16" s="5">
        <v>8933134.9266027529</v>
      </c>
      <c r="S16" s="5">
        <v>9854548.5736350045</v>
      </c>
      <c r="T16" s="5">
        <v>10157017.936132098</v>
      </c>
      <c r="U16" s="5">
        <v>10976494.728684857</v>
      </c>
      <c r="V16" s="5">
        <v>11533099.662679764</v>
      </c>
      <c r="W16" s="5">
        <v>12311908.677385414</v>
      </c>
      <c r="X16" s="5">
        <v>13370017.871547172</v>
      </c>
      <c r="Y16" s="5">
        <v>14247364.607746009</v>
      </c>
      <c r="Z16" s="5">
        <v>15350776.606336158</v>
      </c>
      <c r="AA16" s="5">
        <v>16470865.147226809</v>
      </c>
      <c r="AB16" s="5">
        <v>17533932.926039483</v>
      </c>
      <c r="AC16" s="5">
        <v>19219732.930208571</v>
      </c>
      <c r="AD16" s="5">
        <v>21033956.199575625</v>
      </c>
      <c r="AE16" s="5">
        <v>22384932.664816335</v>
      </c>
      <c r="AF16" s="5">
        <v>21918521.832748178</v>
      </c>
      <c r="AG16" s="5">
        <v>21875748.294163495</v>
      </c>
      <c r="AH16" s="5">
        <v>21054175.505710635</v>
      </c>
      <c r="AI16" s="5">
        <v>19441369.794170056</v>
      </c>
      <c r="AJ16" s="5">
        <v>18811652.871194184</v>
      </c>
      <c r="AK16" s="5"/>
    </row>
    <row r="17" spans="2:37">
      <c r="B17" t="s">
        <v>15</v>
      </c>
      <c r="C17" s="5"/>
      <c r="D17" s="5"/>
      <c r="E17" s="5"/>
      <c r="F17" s="5"/>
      <c r="G17" s="5"/>
      <c r="H17" s="5"/>
      <c r="I17" s="5">
        <v>22390659.595486857</v>
      </c>
      <c r="J17" s="5">
        <v>25536245.843384329</v>
      </c>
      <c r="K17" s="5">
        <v>28737813.306202307</v>
      </c>
      <c r="L17" s="5">
        <v>32544408.420748383</v>
      </c>
      <c r="M17" s="5">
        <v>37267158.078166828</v>
      </c>
      <c r="N17" s="5">
        <v>41853552.428935155</v>
      </c>
      <c r="O17" s="5">
        <v>45749066.864446267</v>
      </c>
      <c r="P17" s="5">
        <v>47525369.744116753</v>
      </c>
      <c r="Q17" s="5">
        <v>48656208.957613662</v>
      </c>
      <c r="R17" s="5">
        <v>51760157.755436644</v>
      </c>
      <c r="S17" s="5">
        <v>55408384.977581754</v>
      </c>
      <c r="T17" s="5">
        <v>58513213.773274511</v>
      </c>
      <c r="U17" s="5">
        <v>62874658.562958255</v>
      </c>
      <c r="V17" s="5">
        <v>67629561.903753027</v>
      </c>
      <c r="W17" s="5">
        <v>72631244.77317214</v>
      </c>
      <c r="X17" s="5">
        <v>77236875.283904806</v>
      </c>
      <c r="Y17" s="5">
        <v>81702257.893431976</v>
      </c>
      <c r="Z17" s="5">
        <v>86962294.421994582</v>
      </c>
      <c r="AA17" s="5">
        <v>92030265.543551475</v>
      </c>
      <c r="AB17" s="5">
        <v>98485511.291352347</v>
      </c>
      <c r="AC17" s="5">
        <v>106087102.49153921</v>
      </c>
      <c r="AD17" s="5">
        <v>114947555.7040135</v>
      </c>
      <c r="AE17" s="5">
        <v>121317261.5550015</v>
      </c>
      <c r="AF17" s="5">
        <v>118558372.9092294</v>
      </c>
      <c r="AG17" s="5">
        <v>116654800.35191128</v>
      </c>
      <c r="AH17" s="5">
        <v>113751444.22198178</v>
      </c>
      <c r="AI17" s="5">
        <v>107879778.87479532</v>
      </c>
      <c r="AJ17" s="5">
        <v>105402415.33350123</v>
      </c>
      <c r="AK17" s="5"/>
    </row>
    <row r="18" spans="2:37">
      <c r="B18" t="s">
        <v>16</v>
      </c>
      <c r="C18" s="5"/>
      <c r="D18" s="5"/>
      <c r="E18" s="5"/>
      <c r="F18" s="5"/>
      <c r="G18" s="5"/>
      <c r="H18" s="5"/>
      <c r="I18" s="5">
        <v>10778265.294307027</v>
      </c>
      <c r="J18" s="5">
        <v>12353827.669392038</v>
      </c>
      <c r="K18" s="5">
        <v>13574312.641666291</v>
      </c>
      <c r="L18" s="5">
        <v>15110612.750930712</v>
      </c>
      <c r="M18" s="5">
        <v>17512644.27649809</v>
      </c>
      <c r="N18" s="5">
        <v>19558037.347967956</v>
      </c>
      <c r="O18" s="5">
        <v>21205229.409322586</v>
      </c>
      <c r="P18" s="5">
        <v>22005940.168987058</v>
      </c>
      <c r="Q18" s="5">
        <v>23044868.634992298</v>
      </c>
      <c r="R18" s="5">
        <v>24562118.5602189</v>
      </c>
      <c r="S18" s="5">
        <v>26452549.369152103</v>
      </c>
      <c r="T18" s="5">
        <v>28420609.436028987</v>
      </c>
      <c r="U18" s="5">
        <v>30933014.776052333</v>
      </c>
      <c r="V18" s="5">
        <v>32792475.39628699</v>
      </c>
      <c r="W18" s="5">
        <v>35491047.643481962</v>
      </c>
      <c r="X18" s="5">
        <v>38086948.967477329</v>
      </c>
      <c r="Y18" s="5">
        <v>40721206.867977753</v>
      </c>
      <c r="Z18" s="5">
        <v>43143117.318125837</v>
      </c>
      <c r="AA18" s="5">
        <v>45790871.38140934</v>
      </c>
      <c r="AB18" s="5">
        <v>49018878.717562661</v>
      </c>
      <c r="AC18" s="5">
        <v>53115292.490476236</v>
      </c>
      <c r="AD18" s="5">
        <v>56842338.389896654</v>
      </c>
      <c r="AE18" s="5">
        <v>59924120.718656398</v>
      </c>
      <c r="AF18" s="5">
        <v>56910843.373521663</v>
      </c>
      <c r="AG18" s="5">
        <v>55835369.888665825</v>
      </c>
      <c r="AH18" s="5">
        <v>54247617.740402751</v>
      </c>
      <c r="AI18" s="5">
        <v>50864829.619041823</v>
      </c>
      <c r="AJ18" s="5">
        <v>49757563.402728677</v>
      </c>
      <c r="AK18" s="5"/>
    </row>
    <row r="19" spans="2:37">
      <c r="B19" t="s">
        <v>17</v>
      </c>
      <c r="C19" s="5"/>
      <c r="D19" s="5"/>
      <c r="E19" s="5"/>
      <c r="F19" s="5"/>
      <c r="G19" s="5"/>
      <c r="H19" s="5"/>
      <c r="I19" s="5">
        <v>2116668.5617608996</v>
      </c>
      <c r="J19" s="5">
        <v>2528825.8695565625</v>
      </c>
      <c r="K19" s="5">
        <v>2733852.0260908785</v>
      </c>
      <c r="L19" s="5">
        <v>3064685.6650373456</v>
      </c>
      <c r="M19" s="5">
        <v>3437503.457516856</v>
      </c>
      <c r="N19" s="5">
        <v>3806726.9027045104</v>
      </c>
      <c r="O19" s="5">
        <v>4138859.4219358186</v>
      </c>
      <c r="P19" s="5">
        <v>4164351.6053324286</v>
      </c>
      <c r="Q19" s="5">
        <v>4187571.3265315797</v>
      </c>
      <c r="R19" s="5">
        <v>4359087.3883630997</v>
      </c>
      <c r="S19" s="5">
        <v>4672546.3968863459</v>
      </c>
      <c r="T19" s="5">
        <v>4760417.7376737287</v>
      </c>
      <c r="U19" s="5">
        <v>5103489.7889069021</v>
      </c>
      <c r="V19" s="5">
        <v>5501962.3253819644</v>
      </c>
      <c r="W19" s="5">
        <v>5950747.207344858</v>
      </c>
      <c r="X19" s="5">
        <v>6326487.4137956891</v>
      </c>
      <c r="Y19" s="5">
        <v>6725939.1906550294</v>
      </c>
      <c r="Z19" s="5">
        <v>7167282.4589211484</v>
      </c>
      <c r="AA19" s="5">
        <v>7548434.5676493431</v>
      </c>
      <c r="AB19" s="5">
        <v>8160636.386624</v>
      </c>
      <c r="AC19" s="5">
        <v>8772192.4829568285</v>
      </c>
      <c r="AD19" s="5">
        <v>9387103.159195222</v>
      </c>
      <c r="AE19" s="5">
        <v>10030470.629788952</v>
      </c>
      <c r="AF19" s="5">
        <v>9948354.5798865501</v>
      </c>
      <c r="AG19" s="5">
        <v>9963990.2724677715</v>
      </c>
      <c r="AH19" s="5">
        <v>9692750.1388721652</v>
      </c>
      <c r="AI19" s="5">
        <v>9040586.920131268</v>
      </c>
      <c r="AJ19" s="5">
        <v>8944139.2482907847</v>
      </c>
      <c r="AK19" s="5"/>
    </row>
    <row r="20" spans="2:37">
      <c r="B20" t="s">
        <v>18</v>
      </c>
      <c r="C20" s="5"/>
      <c r="D20" s="5"/>
      <c r="E20" s="5"/>
      <c r="F20" s="5"/>
      <c r="G20" s="5"/>
      <c r="H20" s="5"/>
      <c r="I20" s="5">
        <v>8359738.7601916445</v>
      </c>
      <c r="J20" s="5">
        <v>9223100.3930108808</v>
      </c>
      <c r="K20" s="5">
        <v>10024943.207906749</v>
      </c>
      <c r="L20" s="5">
        <v>10784420.343504392</v>
      </c>
      <c r="M20" s="5">
        <v>11904996.561686158</v>
      </c>
      <c r="N20" s="5">
        <v>13192387.442797681</v>
      </c>
      <c r="O20" s="5">
        <v>13787141.765809316</v>
      </c>
      <c r="P20" s="5">
        <v>14196809.079410214</v>
      </c>
      <c r="Q20" s="5">
        <v>14516294.797326028</v>
      </c>
      <c r="R20" s="5">
        <v>14758645.095718626</v>
      </c>
      <c r="S20" s="5">
        <v>15696221.998539375</v>
      </c>
      <c r="T20" s="5">
        <v>16283223.774473075</v>
      </c>
      <c r="U20" s="5">
        <v>17102721.209246051</v>
      </c>
      <c r="V20" s="5">
        <v>17868782.648446925</v>
      </c>
      <c r="W20" s="5">
        <v>19354222.493433263</v>
      </c>
      <c r="X20" s="5">
        <v>20685878.365353044</v>
      </c>
      <c r="Y20" s="5">
        <v>21741874.078691039</v>
      </c>
      <c r="Z20" s="5">
        <v>22960947.934786219</v>
      </c>
      <c r="AA20" s="5">
        <v>24286527.449196223</v>
      </c>
      <c r="AB20" s="5">
        <v>26186350.81312295</v>
      </c>
      <c r="AC20" s="5">
        <v>28133131.620358892</v>
      </c>
      <c r="AD20" s="5">
        <v>30580115.639001984</v>
      </c>
      <c r="AE20" s="5">
        <v>32475287.225631062</v>
      </c>
      <c r="AF20" s="5">
        <v>32076006.215901081</v>
      </c>
      <c r="AG20" s="5">
        <v>31448927.278816488</v>
      </c>
      <c r="AH20" s="5">
        <v>30836080.725234553</v>
      </c>
      <c r="AI20" s="5">
        <v>29115819.863349736</v>
      </c>
      <c r="AJ20" s="5">
        <v>28444032.508987889</v>
      </c>
      <c r="AK20" s="5"/>
    </row>
    <row r="21" spans="2:37">
      <c r="B21" t="s">
        <v>19</v>
      </c>
      <c r="C21" s="5"/>
      <c r="D21" s="5"/>
      <c r="E21" s="5"/>
      <c r="F21" s="5"/>
      <c r="G21" s="5"/>
      <c r="H21" s="5"/>
      <c r="I21" s="5">
        <v>20249304.644031566</v>
      </c>
      <c r="J21" s="5">
        <v>22598111.52948283</v>
      </c>
      <c r="K21" s="5">
        <v>25313646.486690931</v>
      </c>
      <c r="L21" s="5">
        <v>28078179.018950414</v>
      </c>
      <c r="M21" s="5">
        <v>33057074.016608872</v>
      </c>
      <c r="N21" s="5">
        <v>37109527.296858847</v>
      </c>
      <c r="O21" s="5">
        <v>41543716.039857931</v>
      </c>
      <c r="P21" s="5">
        <v>43966758.848628908</v>
      </c>
      <c r="Q21" s="5">
        <v>45318006.382771417</v>
      </c>
      <c r="R21" s="5">
        <v>47705813.488760509</v>
      </c>
      <c r="S21" s="5">
        <v>49669739.011184186</v>
      </c>
      <c r="T21" s="5">
        <v>54031373.459351666</v>
      </c>
      <c r="U21" s="5">
        <v>58648226.488796301</v>
      </c>
      <c r="V21" s="5">
        <v>63061691.891091354</v>
      </c>
      <c r="W21" s="5">
        <v>69054688.743595779</v>
      </c>
      <c r="X21" s="5">
        <v>74401551.043763191</v>
      </c>
      <c r="Y21" s="5">
        <v>78985809.799346805</v>
      </c>
      <c r="Z21" s="5">
        <v>83780376.423983172</v>
      </c>
      <c r="AA21" s="5">
        <v>88734812.131508842</v>
      </c>
      <c r="AB21" s="5">
        <v>95594158.079183295</v>
      </c>
      <c r="AC21" s="5">
        <v>102111157.15016711</v>
      </c>
      <c r="AD21" s="5">
        <v>110158503.96653222</v>
      </c>
      <c r="AE21" s="5">
        <v>117732468.93078755</v>
      </c>
      <c r="AF21" s="5">
        <v>117438263.61831118</v>
      </c>
      <c r="AG21" s="5">
        <v>115597404.05165231</v>
      </c>
      <c r="AH21" s="5">
        <v>114416249.4733711</v>
      </c>
      <c r="AI21" s="5">
        <v>109898889.54284215</v>
      </c>
      <c r="AJ21" s="5">
        <v>107925795.69791521</v>
      </c>
      <c r="AK21" s="5"/>
    </row>
    <row r="22" spans="2:37">
      <c r="B22" t="s">
        <v>20</v>
      </c>
      <c r="C22" s="5"/>
      <c r="D22" s="5"/>
      <c r="E22" s="5"/>
      <c r="F22" s="5"/>
      <c r="G22" s="5"/>
      <c r="H22" s="5"/>
      <c r="I22" s="5">
        <v>2397737.2642673231</v>
      </c>
      <c r="J22" s="5">
        <v>2775861.3124830965</v>
      </c>
      <c r="K22" s="5">
        <v>3135762.3611464859</v>
      </c>
      <c r="L22" s="5">
        <v>3570162.2576897219</v>
      </c>
      <c r="M22" s="5">
        <v>4025975.3574624266</v>
      </c>
      <c r="N22" s="5">
        <v>4469076.3089558864</v>
      </c>
      <c r="O22" s="5">
        <v>4887864.6086880378</v>
      </c>
      <c r="P22" s="5">
        <v>5106893.6466976339</v>
      </c>
      <c r="Q22" s="5">
        <v>5327165.8912907299</v>
      </c>
      <c r="R22" s="5">
        <v>5575977.4221110856</v>
      </c>
      <c r="S22" s="5">
        <v>6036663.5930762803</v>
      </c>
      <c r="T22" s="5">
        <v>6553389.9510719646</v>
      </c>
      <c r="U22" s="5">
        <v>7129591.610581534</v>
      </c>
      <c r="V22" s="5">
        <v>7704700.6596503314</v>
      </c>
      <c r="W22" s="5">
        <v>8461243.309617646</v>
      </c>
      <c r="X22" s="5">
        <v>9250271.9005141873</v>
      </c>
      <c r="Y22" s="5">
        <v>10073842.597544126</v>
      </c>
      <c r="Z22" s="5">
        <v>10809601.569788596</v>
      </c>
      <c r="AA22" s="5">
        <v>11635889.246354686</v>
      </c>
      <c r="AB22" s="5">
        <v>12743731.024273971</v>
      </c>
      <c r="AC22" s="5">
        <v>14087751.502348436</v>
      </c>
      <c r="AD22" s="5">
        <v>15354591.140923405</v>
      </c>
      <c r="AE22" s="5">
        <v>16449113.964151554</v>
      </c>
      <c r="AF22" s="5">
        <v>15893872.974363219</v>
      </c>
      <c r="AG22" s="5">
        <v>15788151.93554638</v>
      </c>
      <c r="AH22" s="5">
        <v>15343327.229474524</v>
      </c>
      <c r="AI22" s="5">
        <v>14409241.615413021</v>
      </c>
      <c r="AJ22" s="5">
        <v>14057538.439729413</v>
      </c>
      <c r="AK22" s="5"/>
    </row>
    <row r="23" spans="2:37">
      <c r="B23" t="s">
        <v>21</v>
      </c>
      <c r="C23" s="5"/>
      <c r="D23" s="5"/>
      <c r="E23" s="5"/>
      <c r="F23" s="5"/>
      <c r="G23" s="5"/>
      <c r="H23" s="5"/>
      <c r="I23" s="5">
        <v>1997354.6833268763</v>
      </c>
      <c r="J23" s="5">
        <v>2189589.1825571298</v>
      </c>
      <c r="K23" s="5">
        <v>2395783.9638297707</v>
      </c>
      <c r="L23" s="5">
        <v>2736706.5657019173</v>
      </c>
      <c r="M23" s="5">
        <v>3029642.5970845385</v>
      </c>
      <c r="N23" s="5">
        <v>3443745.7281856383</v>
      </c>
      <c r="O23" s="5">
        <v>3758352.3863059427</v>
      </c>
      <c r="P23" s="5">
        <v>3941336.0042239767</v>
      </c>
      <c r="Q23" s="5">
        <v>4157059.1470898106</v>
      </c>
      <c r="R23" s="5">
        <v>4531246.4650765453</v>
      </c>
      <c r="S23" s="5">
        <v>4937044.3095904933</v>
      </c>
      <c r="T23" s="5">
        <v>5180182.9912749557</v>
      </c>
      <c r="U23" s="5">
        <v>5625561.3364733439</v>
      </c>
      <c r="V23" s="5">
        <v>5872308.2603722848</v>
      </c>
      <c r="W23" s="5">
        <v>6492806.5512212366</v>
      </c>
      <c r="X23" s="5">
        <v>6944219.0128012337</v>
      </c>
      <c r="Y23" s="5">
        <v>7337768.2726745494</v>
      </c>
      <c r="Z23" s="5">
        <v>7749187.6312699402</v>
      </c>
      <c r="AA23" s="5">
        <v>8182662.6171971969</v>
      </c>
      <c r="AB23" s="5">
        <v>8688571.3044667859</v>
      </c>
      <c r="AC23" s="5">
        <v>9305961.0426589325</v>
      </c>
      <c r="AD23" s="5">
        <v>10007641.058993034</v>
      </c>
      <c r="AE23" s="5">
        <v>10562584.296341259</v>
      </c>
      <c r="AF23" s="5">
        <v>10340191.345826125</v>
      </c>
      <c r="AG23" s="5">
        <v>10192300.036331298</v>
      </c>
      <c r="AH23" s="5">
        <v>10078310.629914701</v>
      </c>
      <c r="AI23" s="5">
        <v>9477527.6006895173</v>
      </c>
      <c r="AJ23" s="5">
        <v>9338690.0141551103</v>
      </c>
      <c r="AK23" s="5"/>
    </row>
    <row r="24" spans="2:37">
      <c r="B24" t="s">
        <v>22</v>
      </c>
      <c r="C24" s="5"/>
      <c r="D24" s="5"/>
      <c r="E24" s="5"/>
      <c r="F24" s="5"/>
      <c r="G24" s="5"/>
      <c r="H24" s="5"/>
      <c r="I24" s="5">
        <v>8252607.3256336693</v>
      </c>
      <c r="J24" s="5">
        <v>8856238.0849545747</v>
      </c>
      <c r="K24" s="5">
        <v>9651025.3363837358</v>
      </c>
      <c r="L24" s="5">
        <v>10583874.786276119</v>
      </c>
      <c r="M24" s="5">
        <v>11848604.099112634</v>
      </c>
      <c r="N24" s="5">
        <v>13472325.170307189</v>
      </c>
      <c r="O24" s="5">
        <v>14290336.947843971</v>
      </c>
      <c r="P24" s="5">
        <v>15438421.841565289</v>
      </c>
      <c r="Q24" s="5">
        <v>16166896.791768137</v>
      </c>
      <c r="R24" s="5">
        <v>16946919.061014544</v>
      </c>
      <c r="S24" s="5">
        <v>17960526.279176507</v>
      </c>
      <c r="T24" s="5">
        <v>19054061.96637699</v>
      </c>
      <c r="U24" s="5">
        <v>20563618.88663609</v>
      </c>
      <c r="V24" s="5">
        <v>22274154.861231614</v>
      </c>
      <c r="W24" s="5">
        <v>23695527.026895709</v>
      </c>
      <c r="X24" s="5">
        <v>25454452.964779012</v>
      </c>
      <c r="Y24" s="5">
        <v>26605020.350459512</v>
      </c>
      <c r="Z24" s="5">
        <v>28103594.424283721</v>
      </c>
      <c r="AA24" s="5">
        <v>29344944.245864008</v>
      </c>
      <c r="AB24" s="5">
        <v>31208943.158152018</v>
      </c>
      <c r="AC24" s="5">
        <v>33294398.872199509</v>
      </c>
      <c r="AD24" s="5">
        <v>35903837.198118076</v>
      </c>
      <c r="AE24" s="5">
        <v>38271321.491615288</v>
      </c>
      <c r="AF24" s="5">
        <v>37511929.436989948</v>
      </c>
      <c r="AG24" s="5">
        <v>37404660.304364443</v>
      </c>
      <c r="AH24" s="5">
        <v>36905230.468632363</v>
      </c>
      <c r="AI24" s="5">
        <v>35471832.469405629</v>
      </c>
      <c r="AJ24" s="5">
        <v>34691615.605772503</v>
      </c>
      <c r="AK24" s="5"/>
    </row>
    <row r="25" spans="2:37">
      <c r="B25" t="s">
        <v>23</v>
      </c>
      <c r="C25" s="5"/>
      <c r="D25" s="5"/>
      <c r="E25" s="5"/>
      <c r="F25" s="5"/>
      <c r="G25" s="5"/>
      <c r="H25" s="5"/>
      <c r="I25" s="5">
        <v>841029.21789093397</v>
      </c>
      <c r="J25" s="5">
        <v>923065.4868211064</v>
      </c>
      <c r="K25" s="5">
        <v>1017468.5909460012</v>
      </c>
      <c r="L25" s="5">
        <v>1176673.4237755379</v>
      </c>
      <c r="M25" s="5">
        <v>1253586.5905275147</v>
      </c>
      <c r="N25" s="5">
        <v>1426437.9086435984</v>
      </c>
      <c r="O25" s="5">
        <v>1470770.7768207185</v>
      </c>
      <c r="P25" s="5">
        <v>1576513.7996734593</v>
      </c>
      <c r="Q25" s="5">
        <v>1672333.8494430773</v>
      </c>
      <c r="R25" s="5">
        <v>1739837.6311378838</v>
      </c>
      <c r="S25" s="5">
        <v>1852157.0324886683</v>
      </c>
      <c r="T25" s="5">
        <v>1906163.384362187</v>
      </c>
      <c r="U25" s="5">
        <v>2001063.9459730485</v>
      </c>
      <c r="V25" s="5">
        <v>2198695.4975357042</v>
      </c>
      <c r="W25" s="5">
        <v>2360251.9385416564</v>
      </c>
      <c r="X25" s="5">
        <v>2544668.1264909571</v>
      </c>
      <c r="Y25" s="5">
        <v>2746883.6716552633</v>
      </c>
      <c r="Z25" s="5">
        <v>2949351.8539778227</v>
      </c>
      <c r="AA25" s="5">
        <v>3157392.8021622379</v>
      </c>
      <c r="AB25" s="5">
        <v>3372347.5282861525</v>
      </c>
      <c r="AC25" s="5">
        <v>3682732.5091055287</v>
      </c>
      <c r="AD25" s="5">
        <v>4006886.9302584738</v>
      </c>
      <c r="AE25" s="5">
        <v>4263775.0652093561</v>
      </c>
      <c r="AF25" s="5">
        <v>4095185.3105144589</v>
      </c>
      <c r="AG25" s="5">
        <v>4075313.4931909651</v>
      </c>
      <c r="AH25" s="5">
        <v>4013982.1929055471</v>
      </c>
      <c r="AI25" s="5">
        <v>3807465.7663437412</v>
      </c>
      <c r="AJ25" s="5">
        <v>3720402.3363181669</v>
      </c>
      <c r="AK25" s="5"/>
    </row>
    <row r="26" spans="2:37">
      <c r="B26" t="s">
        <v>24</v>
      </c>
      <c r="C26" s="5"/>
      <c r="D26" s="5"/>
      <c r="E26" s="5"/>
      <c r="F26" s="5"/>
      <c r="G26" s="5"/>
      <c r="H26" s="5"/>
      <c r="I26" s="5">
        <v>430770.82252557139</v>
      </c>
      <c r="J26" s="5">
        <v>491407.91688917857</v>
      </c>
      <c r="K26" s="5">
        <v>566291.20791009639</v>
      </c>
      <c r="L26" s="5">
        <v>598534.07137622056</v>
      </c>
      <c r="M26" s="5">
        <v>688763.71707519877</v>
      </c>
      <c r="N26" s="5">
        <v>772095.11499289377</v>
      </c>
      <c r="O26" s="5">
        <v>817783.81112722121</v>
      </c>
      <c r="P26" s="5">
        <v>848625.74455800781</v>
      </c>
      <c r="Q26" s="5">
        <v>908315.55004945095</v>
      </c>
      <c r="R26" s="5">
        <v>939740.61634187307</v>
      </c>
      <c r="S26" s="5">
        <v>964518.54080902296</v>
      </c>
      <c r="T26" s="5">
        <v>986395.8253509294</v>
      </c>
      <c r="U26" s="5">
        <v>1096880.4592249228</v>
      </c>
      <c r="V26" s="5">
        <v>1150863.127972451</v>
      </c>
      <c r="W26" s="5">
        <v>1288212.2203628714</v>
      </c>
      <c r="X26" s="5">
        <v>1337533.7276618399</v>
      </c>
      <c r="Y26" s="5">
        <v>1358412.0817278931</v>
      </c>
      <c r="Z26" s="5">
        <v>1422172.9156296395</v>
      </c>
      <c r="AA26" s="5">
        <v>1512475.7648394271</v>
      </c>
      <c r="AB26" s="5">
        <v>1588001.5155058792</v>
      </c>
      <c r="AC26" s="5">
        <v>1658087.271087155</v>
      </c>
      <c r="AD26" s="5">
        <v>1749064.1507814929</v>
      </c>
      <c r="AE26" s="5">
        <v>1805216.4519580272</v>
      </c>
      <c r="AF26" s="5">
        <v>1841218.8670647009</v>
      </c>
      <c r="AG26" s="5">
        <v>1825013.3871144517</v>
      </c>
      <c r="AH26" s="5">
        <v>1822750.8465861352</v>
      </c>
      <c r="AI26" s="5">
        <v>1700601.7050415459</v>
      </c>
      <c r="AJ26" s="5">
        <v>1697606.9146539259</v>
      </c>
      <c r="AK26" s="5"/>
    </row>
    <row r="27" spans="2:37">
      <c r="B27" t="s">
        <v>25</v>
      </c>
      <c r="C27" s="5"/>
      <c r="D27" s="5"/>
      <c r="E27" s="5"/>
      <c r="F27" s="5"/>
      <c r="G27" s="5"/>
      <c r="H27" s="5"/>
      <c r="I27" s="5">
        <v>177777.44177390696</v>
      </c>
      <c r="J27" s="5">
        <v>193193.16830738867</v>
      </c>
      <c r="K27" s="5">
        <v>168031.83813292984</v>
      </c>
      <c r="L27" s="5">
        <v>225925.4256894963</v>
      </c>
      <c r="M27" s="5">
        <v>233922.74608916088</v>
      </c>
      <c r="N27" s="5">
        <v>255388.39925706448</v>
      </c>
      <c r="O27" s="5">
        <v>295520.93682429992</v>
      </c>
      <c r="P27" s="5">
        <v>324019.42619314464</v>
      </c>
      <c r="Q27" s="5">
        <v>335203.07592111517</v>
      </c>
      <c r="R27" s="5">
        <v>348468.80671924102</v>
      </c>
      <c r="S27" s="5">
        <v>369064.83623053849</v>
      </c>
      <c r="T27" s="5">
        <v>369914.20965116983</v>
      </c>
      <c r="U27" s="5">
        <v>376546.81140683993</v>
      </c>
      <c r="V27" s="5">
        <v>368079.83616861911</v>
      </c>
      <c r="W27" s="5">
        <v>400524.98527743283</v>
      </c>
      <c r="X27" s="5">
        <v>403099.04394275683</v>
      </c>
      <c r="Y27" s="5">
        <v>393312.55704071326</v>
      </c>
      <c r="Z27" s="5">
        <v>354024.59842760133</v>
      </c>
      <c r="AA27" s="5">
        <v>408697.93698353099</v>
      </c>
      <c r="AB27" s="5">
        <v>457724.5700554208</v>
      </c>
      <c r="AC27" s="5">
        <v>529171.34680596669</v>
      </c>
      <c r="AD27" s="5">
        <v>526830.8076522859</v>
      </c>
      <c r="AE27" s="5">
        <v>553091.59799144021</v>
      </c>
      <c r="AF27" s="5">
        <v>562179.26473084209</v>
      </c>
      <c r="AG27" s="5">
        <v>579111</v>
      </c>
      <c r="AH27" s="5">
        <v>817828.59474429337</v>
      </c>
      <c r="AI27" s="5">
        <v>572087.60345799732</v>
      </c>
      <c r="AJ27" s="5">
        <v>596881.17104841792</v>
      </c>
      <c r="AK27" s="5"/>
    </row>
    <row r="28" spans="2:37">
      <c r="B28" t="s">
        <v>26</v>
      </c>
      <c r="C28" s="5"/>
      <c r="D28" s="5"/>
      <c r="E28" s="5"/>
      <c r="F28" s="5"/>
      <c r="G28" s="5"/>
      <c r="H28" s="5"/>
      <c r="I28" s="5">
        <v>121423328.86891219</v>
      </c>
      <c r="J28" s="5">
        <v>136391807.80156949</v>
      </c>
      <c r="K28" s="5">
        <v>151207607.27610359</v>
      </c>
      <c r="L28" s="5">
        <v>168370286.68111792</v>
      </c>
      <c r="M28" s="5">
        <v>192400914.5939239</v>
      </c>
      <c r="N28" s="5">
        <v>214869668.39868519</v>
      </c>
      <c r="O28" s="5">
        <v>234512014.49923444</v>
      </c>
      <c r="P28" s="5">
        <v>244123543.34046927</v>
      </c>
      <c r="Q28" s="5">
        <v>252426377.27274448</v>
      </c>
      <c r="R28" s="5">
        <v>265691360.59137082</v>
      </c>
      <c r="S28" s="5">
        <v>282280001.85365182</v>
      </c>
      <c r="T28" s="5">
        <v>300566460.72202367</v>
      </c>
      <c r="U28" s="5">
        <v>322738903.78439605</v>
      </c>
      <c r="V28" s="5">
        <v>345193229.94010246</v>
      </c>
      <c r="W28" s="5">
        <v>373291878.421565</v>
      </c>
      <c r="X28" s="5">
        <v>400252624.69969136</v>
      </c>
      <c r="Y28" s="5">
        <v>424617347.03936821</v>
      </c>
      <c r="Z28" s="5">
        <v>451245232.12801647</v>
      </c>
      <c r="AA28" s="5">
        <v>478223405.98531842</v>
      </c>
      <c r="AB28" s="5">
        <v>513287472.69273323</v>
      </c>
      <c r="AC28" s="5">
        <v>552458155.40824556</v>
      </c>
      <c r="AD28" s="5">
        <v>596740166.521819</v>
      </c>
      <c r="AE28" s="5">
        <v>632261117.54938829</v>
      </c>
      <c r="AF28" s="5">
        <v>618318860.02761805</v>
      </c>
      <c r="AG28" s="5">
        <v>608921272.09937549</v>
      </c>
      <c r="AH28" s="5">
        <v>597742361.26036</v>
      </c>
      <c r="AI28" s="5">
        <v>564734646.46963668</v>
      </c>
      <c r="AJ28" s="5">
        <v>552689876.34523904</v>
      </c>
      <c r="AK28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31"/>
  <sheetViews>
    <sheetView topLeftCell="A3" zoomScale="125" zoomScaleNormal="125" zoomScalePageLayoutView="125" workbookViewId="0">
      <pane xSplit="16740" topLeftCell="AH1"/>
      <selection activeCell="B3" sqref="B3"/>
      <selection pane="topRight" activeCell="J1" sqref="J1"/>
    </sheetView>
  </sheetViews>
  <sheetFormatPr baseColWidth="10" defaultRowHeight="15" x14ac:dyDescent="0"/>
  <cols>
    <col min="9" max="9" width="11.5" bestFit="1" customWidth="1"/>
  </cols>
  <sheetData>
    <row r="2" spans="2:37">
      <c r="B2" t="s">
        <v>66</v>
      </c>
    </row>
    <row r="3" spans="2:37">
      <c r="B3" s="1" t="s">
        <v>42</v>
      </c>
    </row>
    <row r="4" spans="2:37">
      <c r="B4" t="s">
        <v>43</v>
      </c>
    </row>
    <row r="7" spans="2:37">
      <c r="H7" s="6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2</v>
      </c>
      <c r="T8" s="2" t="s">
        <v>3</v>
      </c>
      <c r="U8" s="2" t="s">
        <v>4</v>
      </c>
      <c r="V8" s="2" t="s">
        <v>5</v>
      </c>
      <c r="W8" s="2" t="s">
        <v>6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7</v>
      </c>
      <c r="C9" s="6"/>
      <c r="D9" s="6"/>
      <c r="E9" s="6"/>
      <c r="F9" s="6"/>
      <c r="G9" s="6"/>
      <c r="H9" s="6"/>
      <c r="I9" s="6">
        <v>0.60015673543545245</v>
      </c>
      <c r="J9" s="6">
        <v>0.60546801186040511</v>
      </c>
      <c r="K9" s="6">
        <v>0.60668258916824636</v>
      </c>
      <c r="L9" s="6">
        <v>0.62132289501118554</v>
      </c>
      <c r="M9" s="6">
        <v>0.61774045846153247</v>
      </c>
      <c r="N9" s="6">
        <v>0.621511766307281</v>
      </c>
      <c r="O9" s="6">
        <v>0.63838340418697082</v>
      </c>
      <c r="P9" s="6">
        <v>0.63472283818674646</v>
      </c>
      <c r="Q9" s="6">
        <v>0.62856632704321824</v>
      </c>
      <c r="R9" s="6">
        <v>0.62007257757539957</v>
      </c>
      <c r="S9" s="6">
        <v>0.60920255590433625</v>
      </c>
      <c r="T9" s="6">
        <v>0.62108417300806584</v>
      </c>
      <c r="U9" s="6">
        <v>0.62342368958131067</v>
      </c>
      <c r="V9" s="6">
        <v>0.63274101559963136</v>
      </c>
      <c r="W9" s="6">
        <v>0.63057150786572258</v>
      </c>
      <c r="X9" s="6">
        <v>0.62318879833518337</v>
      </c>
      <c r="Y9" s="6">
        <v>0.61574419192916507</v>
      </c>
      <c r="Z9" s="6">
        <v>0.60786584331250593</v>
      </c>
      <c r="AA9" s="6">
        <v>0.59739581810143816</v>
      </c>
      <c r="AB9" s="6">
        <v>0.59550556396843546</v>
      </c>
      <c r="AC9" s="6">
        <v>0.60377627517662202</v>
      </c>
      <c r="AD9" s="6">
        <v>0.6065826806178144</v>
      </c>
      <c r="AE9" s="6">
        <v>0.60944324772571856</v>
      </c>
      <c r="AF9" s="6">
        <v>0.61272487957525279</v>
      </c>
      <c r="AG9" s="6">
        <v>0.61055203737186925</v>
      </c>
      <c r="AH9" s="7">
        <v>0.60192234438068859</v>
      </c>
      <c r="AI9" s="7">
        <v>0.57469684831733137</v>
      </c>
      <c r="AJ9" s="7">
        <v>0.56639167731606821</v>
      </c>
      <c r="AK9" s="7"/>
    </row>
    <row r="10" spans="2:37">
      <c r="B10" t="s">
        <v>8</v>
      </c>
      <c r="C10" s="6"/>
      <c r="D10" s="6"/>
      <c r="E10" s="6"/>
      <c r="F10" s="6"/>
      <c r="G10" s="6"/>
      <c r="H10" s="6"/>
      <c r="I10" s="6">
        <v>0.65603806877657334</v>
      </c>
      <c r="J10" s="6">
        <v>0.67870368716299034</v>
      </c>
      <c r="K10" s="6">
        <v>0.64992863867102335</v>
      </c>
      <c r="L10" s="6">
        <v>0.63878945594522352</v>
      </c>
      <c r="M10" s="6">
        <v>0.66346790015609813</v>
      </c>
      <c r="N10" s="6">
        <v>0.67458374182818848</v>
      </c>
      <c r="O10" s="6">
        <v>0.67510495332768994</v>
      </c>
      <c r="P10" s="6">
        <v>0.66879157961423708</v>
      </c>
      <c r="Q10" s="6">
        <v>0.64877497841923903</v>
      </c>
      <c r="R10" s="6">
        <v>0.62745716850470434</v>
      </c>
      <c r="S10" s="6">
        <v>0.64148844842827735</v>
      </c>
      <c r="T10" s="6">
        <v>0.63688870270859976</v>
      </c>
      <c r="U10" s="6">
        <v>0.64279708230795574</v>
      </c>
      <c r="V10" s="6">
        <v>0.64586069352259279</v>
      </c>
      <c r="W10" s="6">
        <v>0.64537393430565937</v>
      </c>
      <c r="X10" s="6">
        <v>0.63663801454728342</v>
      </c>
      <c r="Y10" s="6">
        <v>0.62787590766563606</v>
      </c>
      <c r="Z10" s="6">
        <v>0.62058951328982681</v>
      </c>
      <c r="AA10" s="6">
        <v>0.61170031768173017</v>
      </c>
      <c r="AB10" s="6">
        <v>0.60267743522969397</v>
      </c>
      <c r="AC10" s="6">
        <v>0.59793782405934759</v>
      </c>
      <c r="AD10" s="6">
        <v>0.59211671928595155</v>
      </c>
      <c r="AE10" s="6">
        <v>0.59555926657750635</v>
      </c>
      <c r="AF10" s="6">
        <v>0.59624770770738655</v>
      </c>
      <c r="AG10" s="6">
        <v>0.5917188821517726</v>
      </c>
      <c r="AH10" s="7">
        <v>0.58392735085880088</v>
      </c>
      <c r="AI10" s="7">
        <v>0.56743411522210585</v>
      </c>
      <c r="AJ10" s="7">
        <v>0.5556322244578632</v>
      </c>
      <c r="AK10" s="7"/>
    </row>
    <row r="11" spans="2:37">
      <c r="B11" t="s">
        <v>9</v>
      </c>
      <c r="C11" s="6"/>
      <c r="D11" s="6"/>
      <c r="E11" s="6"/>
      <c r="F11" s="6"/>
      <c r="G11" s="6"/>
      <c r="H11" s="6"/>
      <c r="I11" s="6">
        <v>0.72941193623537914</v>
      </c>
      <c r="J11" s="6">
        <v>0.72509624232848036</v>
      </c>
      <c r="K11" s="6">
        <v>0.67819720797229832</v>
      </c>
      <c r="L11" s="6">
        <v>0.67780222832284476</v>
      </c>
      <c r="M11" s="6">
        <v>0.71667594296690296</v>
      </c>
      <c r="N11" s="6">
        <v>0.73323238809472735</v>
      </c>
      <c r="O11" s="6">
        <v>0.75868977118776382</v>
      </c>
      <c r="P11" s="6">
        <v>0.73088166540077293</v>
      </c>
      <c r="Q11" s="6">
        <v>0.7057283159884099</v>
      </c>
      <c r="R11" s="6">
        <v>0.64954593098479918</v>
      </c>
      <c r="S11" s="6">
        <v>0.63397406272104118</v>
      </c>
      <c r="T11" s="6">
        <v>0.65567496381006207</v>
      </c>
      <c r="U11" s="6">
        <v>0.6455720843812105</v>
      </c>
      <c r="V11" s="6">
        <v>0.65773474098642182</v>
      </c>
      <c r="W11" s="6">
        <v>0.64847995715812101</v>
      </c>
      <c r="X11" s="6">
        <v>0.64737230929575984</v>
      </c>
      <c r="Y11" s="6">
        <v>0.64313126529618203</v>
      </c>
      <c r="Z11" s="6">
        <v>0.64414110338740704</v>
      </c>
      <c r="AA11" s="6">
        <v>0.63495963271105005</v>
      </c>
      <c r="AB11" s="6">
        <v>0.62839596656561858</v>
      </c>
      <c r="AC11" s="6">
        <v>0.62490609870824909</v>
      </c>
      <c r="AD11" s="6">
        <v>0.62551047805700877</v>
      </c>
      <c r="AE11" s="6">
        <v>0.62699600368952246</v>
      </c>
      <c r="AF11" s="6">
        <v>0.62919790318301183</v>
      </c>
      <c r="AG11" s="6">
        <v>0.62851989478900705</v>
      </c>
      <c r="AH11" s="7">
        <v>0.6246560254079786</v>
      </c>
      <c r="AI11" s="7">
        <v>0.60947528230178383</v>
      </c>
      <c r="AJ11" s="7">
        <v>0.60389073899126366</v>
      </c>
      <c r="AK11" s="7"/>
    </row>
    <row r="12" spans="2:37">
      <c r="B12" t="s">
        <v>10</v>
      </c>
      <c r="C12" s="6"/>
      <c r="D12" s="6"/>
      <c r="E12" s="6"/>
      <c r="F12" s="6"/>
      <c r="G12" s="6"/>
      <c r="H12" s="6"/>
      <c r="I12" s="6">
        <v>0.619952964235297</v>
      </c>
      <c r="J12" s="6">
        <v>0.59947900800275</v>
      </c>
      <c r="K12" s="6">
        <v>0.62886390180889185</v>
      </c>
      <c r="L12" s="6">
        <v>0.64595288639571702</v>
      </c>
      <c r="M12" s="6">
        <v>0.63810326682066865</v>
      </c>
      <c r="N12" s="6">
        <v>0.62584695425306192</v>
      </c>
      <c r="O12" s="6">
        <v>0.61819659104067293</v>
      </c>
      <c r="P12" s="6">
        <v>0.59710072870986597</v>
      </c>
      <c r="Q12" s="6">
        <v>0.58868295782140989</v>
      </c>
      <c r="R12" s="6">
        <v>0.59964559041799137</v>
      </c>
      <c r="S12" s="6">
        <v>0.61872255349864624</v>
      </c>
      <c r="T12" s="6">
        <v>0.61751615264909188</v>
      </c>
      <c r="U12" s="6">
        <v>0.61529105360835912</v>
      </c>
      <c r="V12" s="6">
        <v>0.59587339803162265</v>
      </c>
      <c r="W12" s="6">
        <v>0.59800020423553335</v>
      </c>
      <c r="X12" s="6">
        <v>0.59498123131213465</v>
      </c>
      <c r="Y12" s="6">
        <v>0.59316719121736605</v>
      </c>
      <c r="Z12" s="6">
        <v>0.59241648376490985</v>
      </c>
      <c r="AA12" s="6">
        <v>0.60685561334474325</v>
      </c>
      <c r="AB12" s="6">
        <v>0.61422785760048548</v>
      </c>
      <c r="AC12" s="6">
        <v>0.60652707736247791</v>
      </c>
      <c r="AD12" s="6">
        <v>0.60487971149017716</v>
      </c>
      <c r="AE12" s="6">
        <v>0.60317191479643584</v>
      </c>
      <c r="AF12" s="6">
        <v>0.60290088408965303</v>
      </c>
      <c r="AG12" s="6">
        <v>0.60448768068822123</v>
      </c>
      <c r="AH12" s="7">
        <v>0.59577297002237073</v>
      </c>
      <c r="AI12" s="7">
        <v>0.56779217072267063</v>
      </c>
      <c r="AJ12" s="7">
        <v>0.56259697647110851</v>
      </c>
      <c r="AK12" s="7"/>
    </row>
    <row r="13" spans="2:37">
      <c r="B13" t="s">
        <v>11</v>
      </c>
      <c r="C13" s="6"/>
      <c r="D13" s="6"/>
      <c r="E13" s="6"/>
      <c r="F13" s="6"/>
      <c r="G13" s="6"/>
      <c r="H13" s="6"/>
      <c r="I13" s="6">
        <v>0.58988636856358567</v>
      </c>
      <c r="J13" s="6">
        <v>0.60090022453204428</v>
      </c>
      <c r="K13" s="6">
        <v>0.58920771825168961</v>
      </c>
      <c r="L13" s="6">
        <v>0.60337425912929221</v>
      </c>
      <c r="M13" s="6">
        <v>0.62224818428943063</v>
      </c>
      <c r="N13" s="6">
        <v>0.62883949683177731</v>
      </c>
      <c r="O13" s="6">
        <v>0.63590047855620935</v>
      </c>
      <c r="P13" s="6">
        <v>0.61183960484602162</v>
      </c>
      <c r="Q13" s="6">
        <v>0.59502111613765041</v>
      </c>
      <c r="R13" s="6">
        <v>0.62347007113890474</v>
      </c>
      <c r="S13" s="6">
        <v>0.63381824786872432</v>
      </c>
      <c r="T13" s="6">
        <v>0.63316585900485534</v>
      </c>
      <c r="U13" s="6">
        <v>0.6351821591149307</v>
      </c>
      <c r="V13" s="6">
        <v>0.62698667783881734</v>
      </c>
      <c r="W13" s="6">
        <v>0.61862003658680187</v>
      </c>
      <c r="X13" s="6">
        <v>0.61621328517861873</v>
      </c>
      <c r="Y13" s="6">
        <v>0.61051884135296475</v>
      </c>
      <c r="Z13" s="6">
        <v>0.60992476533553008</v>
      </c>
      <c r="AA13" s="6">
        <v>0.60746661885429176</v>
      </c>
      <c r="AB13" s="6">
        <v>0.61465879191339201</v>
      </c>
      <c r="AC13" s="6">
        <v>0.60579940420327028</v>
      </c>
      <c r="AD13" s="6">
        <v>0.61173594326203262</v>
      </c>
      <c r="AE13" s="6">
        <v>0.61233632114773129</v>
      </c>
      <c r="AF13" s="6">
        <v>0.60513848003502191</v>
      </c>
      <c r="AG13" s="6">
        <v>0.6006591817897291</v>
      </c>
      <c r="AH13" s="7">
        <v>0.58792467655263658</v>
      </c>
      <c r="AI13" s="7">
        <v>0.561988250438889</v>
      </c>
      <c r="AJ13" s="7">
        <v>0.55918081574372414</v>
      </c>
      <c r="AK13" s="7"/>
    </row>
    <row r="14" spans="2:37">
      <c r="B14" t="s">
        <v>12</v>
      </c>
      <c r="C14" s="6"/>
      <c r="D14" s="6"/>
      <c r="E14" s="6"/>
      <c r="F14" s="6"/>
      <c r="G14" s="6"/>
      <c r="H14" s="6"/>
      <c r="I14" s="6">
        <v>0.65352907774582814</v>
      </c>
      <c r="J14" s="6">
        <v>0.64906687840840926</v>
      </c>
      <c r="K14" s="6">
        <v>0.61273978204957513</v>
      </c>
      <c r="L14" s="6">
        <v>0.60369184012756449</v>
      </c>
      <c r="M14" s="6">
        <v>0.61919278067771799</v>
      </c>
      <c r="N14" s="6">
        <v>0.63141342696106406</v>
      </c>
      <c r="O14" s="6">
        <v>0.65309101499510158</v>
      </c>
      <c r="P14" s="6">
        <v>0.64913971756603783</v>
      </c>
      <c r="Q14" s="6">
        <v>0.61835405498436535</v>
      </c>
      <c r="R14" s="6">
        <v>0.61965463412812616</v>
      </c>
      <c r="S14" s="6">
        <v>0.63641876423694232</v>
      </c>
      <c r="T14" s="6">
        <v>0.63742352970985949</v>
      </c>
      <c r="U14" s="6">
        <v>0.64913673641556979</v>
      </c>
      <c r="V14" s="6">
        <v>0.6575604702226362</v>
      </c>
      <c r="W14" s="6">
        <v>0.65395497360088328</v>
      </c>
      <c r="X14" s="6">
        <v>0.64451387778566616</v>
      </c>
      <c r="Y14" s="6">
        <v>0.64165161721607</v>
      </c>
      <c r="Z14" s="6">
        <v>0.64164242840730346</v>
      </c>
      <c r="AA14" s="6">
        <v>0.63825507302325579</v>
      </c>
      <c r="AB14" s="6">
        <v>0.62999052732718241</v>
      </c>
      <c r="AC14" s="6">
        <v>0.62683965437137101</v>
      </c>
      <c r="AD14" s="6">
        <v>0.61997208499077461</v>
      </c>
      <c r="AE14" s="6">
        <v>0.62739305465420769</v>
      </c>
      <c r="AF14" s="6">
        <v>0.61251517599844185</v>
      </c>
      <c r="AG14" s="6">
        <v>0.60053550656917143</v>
      </c>
      <c r="AH14" s="7">
        <v>0.59619206732699015</v>
      </c>
      <c r="AI14" s="7">
        <v>0.57268955264261812</v>
      </c>
      <c r="AJ14" s="7">
        <v>0.571568485149337</v>
      </c>
      <c r="AK14" s="7"/>
    </row>
    <row r="15" spans="2:37">
      <c r="B15" t="s">
        <v>13</v>
      </c>
      <c r="C15" s="6"/>
      <c r="D15" s="6"/>
      <c r="E15" s="6"/>
      <c r="F15" s="6"/>
      <c r="G15" s="6"/>
      <c r="H15" s="6"/>
      <c r="I15" s="6">
        <v>0.66880977809118436</v>
      </c>
      <c r="J15" s="6">
        <v>0.65475174043464435</v>
      </c>
      <c r="K15" s="6">
        <v>0.64603985288159871</v>
      </c>
      <c r="L15" s="6">
        <v>0.64867980665444769</v>
      </c>
      <c r="M15" s="6">
        <v>0.66452999871556406</v>
      </c>
      <c r="N15" s="6">
        <v>0.66683237354208924</v>
      </c>
      <c r="O15" s="6">
        <v>0.69775630099387032</v>
      </c>
      <c r="P15" s="6">
        <v>0.65289020640970996</v>
      </c>
      <c r="Q15" s="6">
        <v>0.64457322121290728</v>
      </c>
      <c r="R15" s="6">
        <v>0.60352930150839212</v>
      </c>
      <c r="S15" s="6">
        <v>0.617120969380896</v>
      </c>
      <c r="T15" s="6">
        <v>0.61237642802871273</v>
      </c>
      <c r="U15" s="6">
        <v>0.62220611625428368</v>
      </c>
      <c r="V15" s="6">
        <v>0.6262416830706854</v>
      </c>
      <c r="W15" s="6">
        <v>0.62697960104253159</v>
      </c>
      <c r="X15" s="6">
        <v>0.61927479405688357</v>
      </c>
      <c r="Y15" s="6">
        <v>0.61318186638120997</v>
      </c>
      <c r="Z15" s="6">
        <v>0.60663034210662803</v>
      </c>
      <c r="AA15" s="6">
        <v>0.60017209662167692</v>
      </c>
      <c r="AB15" s="6">
        <v>0.59300155762272599</v>
      </c>
      <c r="AC15" s="6">
        <v>0.58910482236606176</v>
      </c>
      <c r="AD15" s="6">
        <v>0.58488147313154792</v>
      </c>
      <c r="AE15" s="6">
        <v>0.58130893513878379</v>
      </c>
      <c r="AF15" s="6">
        <v>0.5856336770320405</v>
      </c>
      <c r="AG15" s="6">
        <v>0.58805188152125742</v>
      </c>
      <c r="AH15" s="7">
        <v>0.57697915925240895</v>
      </c>
      <c r="AI15" s="7">
        <v>0.55869671967866474</v>
      </c>
      <c r="AJ15" s="7">
        <v>0.55240492319584522</v>
      </c>
      <c r="AK15" s="7"/>
    </row>
    <row r="16" spans="2:37">
      <c r="B16" t="s">
        <v>14</v>
      </c>
      <c r="C16" s="6"/>
      <c r="D16" s="6"/>
      <c r="E16" s="6"/>
      <c r="F16" s="6"/>
      <c r="G16" s="6"/>
      <c r="H16" s="6"/>
      <c r="I16" s="6">
        <v>0.63243375358165332</v>
      </c>
      <c r="J16" s="6">
        <v>0.60972044310270002</v>
      </c>
      <c r="K16" s="6">
        <v>0.58719466810041032</v>
      </c>
      <c r="L16" s="6">
        <v>0.56211731957781963</v>
      </c>
      <c r="M16" s="6">
        <v>0.58172334373859491</v>
      </c>
      <c r="N16" s="6">
        <v>0.59674287080866117</v>
      </c>
      <c r="O16" s="6">
        <v>0.60310898362799603</v>
      </c>
      <c r="P16" s="6">
        <v>0.61846726483046766</v>
      </c>
      <c r="Q16" s="6">
        <v>0.60823132085347964</v>
      </c>
      <c r="R16" s="6">
        <v>0.591163556661081</v>
      </c>
      <c r="S16" s="6">
        <v>0.6109220713891812</v>
      </c>
      <c r="T16" s="6">
        <v>0.59735851218664027</v>
      </c>
      <c r="U16" s="6">
        <v>0.60319497221132734</v>
      </c>
      <c r="V16" s="6">
        <v>0.60464324607470332</v>
      </c>
      <c r="W16" s="6">
        <v>0.59916452128962583</v>
      </c>
      <c r="X16" s="6">
        <v>0.59931851791681723</v>
      </c>
      <c r="Y16" s="6">
        <v>0.59500864710548684</v>
      </c>
      <c r="Z16" s="6">
        <v>0.59234823763616673</v>
      </c>
      <c r="AA16" s="6">
        <v>0.59550115476751142</v>
      </c>
      <c r="AB16" s="6">
        <v>0.58463233499875056</v>
      </c>
      <c r="AC16" s="6">
        <v>0.59204470590327829</v>
      </c>
      <c r="AD16" s="6">
        <v>0.59145726232741647</v>
      </c>
      <c r="AE16" s="6">
        <v>0.5939407485853927</v>
      </c>
      <c r="AF16" s="6">
        <v>0.59580750009680483</v>
      </c>
      <c r="AG16" s="6">
        <v>0.60888924209433404</v>
      </c>
      <c r="AH16" s="7">
        <v>0.58627040194275248</v>
      </c>
      <c r="AI16" s="7">
        <v>0.55465331886039482</v>
      </c>
      <c r="AJ16" s="7">
        <v>0.54066945354342144</v>
      </c>
      <c r="AK16" s="7"/>
    </row>
    <row r="17" spans="2:37">
      <c r="B17" t="s">
        <v>15</v>
      </c>
      <c r="C17" s="6"/>
      <c r="D17" s="6"/>
      <c r="E17" s="6"/>
      <c r="F17" s="6"/>
      <c r="G17" s="6"/>
      <c r="H17" s="6"/>
      <c r="I17" s="6">
        <v>0.65346312674222462</v>
      </c>
      <c r="J17" s="6">
        <v>0.65690191683514665</v>
      </c>
      <c r="K17" s="6">
        <v>0.65320753585024349</v>
      </c>
      <c r="L17" s="6">
        <v>0.64871578427063226</v>
      </c>
      <c r="M17" s="6">
        <v>0.66627567843209345</v>
      </c>
      <c r="N17" s="6">
        <v>0.67932243405578974</v>
      </c>
      <c r="O17" s="6">
        <v>0.68853150893690351</v>
      </c>
      <c r="P17" s="6">
        <v>0.68718195187876674</v>
      </c>
      <c r="Q17" s="6">
        <v>0.65812178891786388</v>
      </c>
      <c r="R17" s="6">
        <v>0.64382885625521902</v>
      </c>
      <c r="S17" s="6">
        <v>0.64528503269918591</v>
      </c>
      <c r="T17" s="6">
        <v>0.64442311903384275</v>
      </c>
      <c r="U17" s="6">
        <v>0.65821979265354169</v>
      </c>
      <c r="V17" s="6">
        <v>0.66319010348883278</v>
      </c>
      <c r="W17" s="6">
        <v>0.6615208276901513</v>
      </c>
      <c r="X17" s="6">
        <v>0.64843524157435939</v>
      </c>
      <c r="Y17" s="6">
        <v>0.641303503642352</v>
      </c>
      <c r="Z17" s="6">
        <v>0.63808224768823063</v>
      </c>
      <c r="AA17" s="6">
        <v>0.63008082200668214</v>
      </c>
      <c r="AB17" s="6">
        <v>0.62932930158789036</v>
      </c>
      <c r="AC17" s="6">
        <v>0.62781335719025355</v>
      </c>
      <c r="AD17" s="6">
        <v>0.63077887962705048</v>
      </c>
      <c r="AE17" s="6">
        <v>0.63242231853528452</v>
      </c>
      <c r="AF17" s="6">
        <v>0.63185671697900736</v>
      </c>
      <c r="AG17" s="6">
        <v>0.62648040035305763</v>
      </c>
      <c r="AH17" s="7">
        <v>0.61586190881591141</v>
      </c>
      <c r="AI17" s="7">
        <v>0.59227253215536579</v>
      </c>
      <c r="AJ17" s="7">
        <v>0.58472414513930471</v>
      </c>
      <c r="AK17" s="7"/>
    </row>
    <row r="18" spans="2:37">
      <c r="B18" t="s">
        <v>16</v>
      </c>
      <c r="C18" s="6"/>
      <c r="D18" s="6"/>
      <c r="E18" s="6"/>
      <c r="F18" s="6"/>
      <c r="G18" s="6"/>
      <c r="H18" s="6"/>
      <c r="I18" s="6">
        <v>0.5805022885781812</v>
      </c>
      <c r="J18" s="6">
        <v>0.5945897753515158</v>
      </c>
      <c r="K18" s="6">
        <v>0.59240129242503858</v>
      </c>
      <c r="L18" s="6">
        <v>0.58677339980141785</v>
      </c>
      <c r="M18" s="6">
        <v>0.60265139124768441</v>
      </c>
      <c r="N18" s="6">
        <v>0.6117365770073584</v>
      </c>
      <c r="O18" s="6">
        <v>0.61966231240011038</v>
      </c>
      <c r="P18" s="6">
        <v>0.61974259185172231</v>
      </c>
      <c r="Q18" s="6">
        <v>0.61548066840042936</v>
      </c>
      <c r="R18" s="6">
        <v>0.61714898185923484</v>
      </c>
      <c r="S18" s="6">
        <v>0.62827962249104519</v>
      </c>
      <c r="T18" s="6">
        <v>0.62814094051078462</v>
      </c>
      <c r="U18" s="6">
        <v>0.63768293285943467</v>
      </c>
      <c r="V18" s="6">
        <v>0.63407850374355756</v>
      </c>
      <c r="W18" s="6">
        <v>0.62936678255354084</v>
      </c>
      <c r="X18" s="6">
        <v>0.61663505032081589</v>
      </c>
      <c r="Y18" s="6">
        <v>0.6134653204273075</v>
      </c>
      <c r="Z18" s="6">
        <v>0.60929773743861271</v>
      </c>
      <c r="AA18" s="6">
        <v>0.60336686938715633</v>
      </c>
      <c r="AB18" s="6">
        <v>0.59937394956571433</v>
      </c>
      <c r="AC18" s="6">
        <v>0.60034964766992505</v>
      </c>
      <c r="AD18" s="6">
        <v>0.59689529144638664</v>
      </c>
      <c r="AE18" s="6">
        <v>0.5965219474431549</v>
      </c>
      <c r="AF18" s="6">
        <v>0.59350159013353176</v>
      </c>
      <c r="AG18" s="6">
        <v>0.59580552158045719</v>
      </c>
      <c r="AH18" s="7">
        <v>0.58309337126149929</v>
      </c>
      <c r="AI18" s="7">
        <v>0.56438965333700841</v>
      </c>
      <c r="AJ18" s="7">
        <v>0.55652646817527929</v>
      </c>
      <c r="AK18" s="7"/>
    </row>
    <row r="19" spans="2:37">
      <c r="B19" t="s">
        <v>17</v>
      </c>
      <c r="C19" s="6"/>
      <c r="D19" s="6"/>
      <c r="E19" s="6"/>
      <c r="F19" s="6"/>
      <c r="G19" s="6"/>
      <c r="H19" s="6"/>
      <c r="I19" s="6">
        <v>0.64823041908986723</v>
      </c>
      <c r="J19" s="6">
        <v>0.68050074037404296</v>
      </c>
      <c r="K19" s="6">
        <v>0.63159593398444391</v>
      </c>
      <c r="L19" s="6">
        <v>0.65559460122162072</v>
      </c>
      <c r="M19" s="6">
        <v>0.6627679077492743</v>
      </c>
      <c r="N19" s="6">
        <v>0.66071924454598074</v>
      </c>
      <c r="O19" s="6">
        <v>0.66690606690353382</v>
      </c>
      <c r="P19" s="6">
        <v>0.64249851021492022</v>
      </c>
      <c r="Q19" s="6">
        <v>0.61056087016115934</v>
      </c>
      <c r="R19" s="6">
        <v>0.61873687213850126</v>
      </c>
      <c r="S19" s="6">
        <v>0.62498991087578315</v>
      </c>
      <c r="T19" s="6">
        <v>0.60918334539779018</v>
      </c>
      <c r="U19" s="6">
        <v>0.61655893222751212</v>
      </c>
      <c r="V19" s="6">
        <v>0.61973259064484187</v>
      </c>
      <c r="W19" s="6">
        <v>0.61884129795161535</v>
      </c>
      <c r="X19" s="6">
        <v>0.61176942708108062</v>
      </c>
      <c r="Y19" s="6">
        <v>0.60825367147684029</v>
      </c>
      <c r="Z19" s="6">
        <v>0.60542981543163765</v>
      </c>
      <c r="AA19" s="6">
        <v>0.5956647614926337</v>
      </c>
      <c r="AB19" s="6">
        <v>0.59270136448634425</v>
      </c>
      <c r="AC19" s="6">
        <v>0.59916217953492978</v>
      </c>
      <c r="AD19" s="6">
        <v>0.59019455206116644</v>
      </c>
      <c r="AE19" s="6">
        <v>0.5941828901802898</v>
      </c>
      <c r="AF19" s="6">
        <v>0.59594239141364502</v>
      </c>
      <c r="AG19" s="6">
        <v>0.60354595542755296</v>
      </c>
      <c r="AH19" s="7">
        <v>0.59610246922254406</v>
      </c>
      <c r="AI19" s="7">
        <v>0.57831408720239263</v>
      </c>
      <c r="AJ19" s="7">
        <v>0.57513982954872378</v>
      </c>
      <c r="AK19" s="7"/>
    </row>
    <row r="20" spans="2:37">
      <c r="B20" t="s">
        <v>18</v>
      </c>
      <c r="C20" s="6"/>
      <c r="D20" s="6"/>
      <c r="E20" s="6"/>
      <c r="F20" s="6"/>
      <c r="G20" s="6"/>
      <c r="H20" s="6"/>
      <c r="I20" s="6">
        <v>0.77103115767573205</v>
      </c>
      <c r="J20" s="6">
        <v>0.77698319979131325</v>
      </c>
      <c r="K20" s="6">
        <v>0.7462502525346596</v>
      </c>
      <c r="L20" s="6">
        <v>0.7227223583126503</v>
      </c>
      <c r="M20" s="6">
        <v>0.73085095809323808</v>
      </c>
      <c r="N20" s="6">
        <v>0.73884699961927791</v>
      </c>
      <c r="O20" s="6">
        <v>0.71826017207882509</v>
      </c>
      <c r="P20" s="6">
        <v>0.70245872033562495</v>
      </c>
      <c r="Q20" s="6">
        <v>0.683483078326243</v>
      </c>
      <c r="R20" s="6">
        <v>0.63724163394280298</v>
      </c>
      <c r="S20" s="6">
        <v>0.64670902204089742</v>
      </c>
      <c r="T20" s="6">
        <v>0.63802975904598547</v>
      </c>
      <c r="U20" s="6">
        <v>0.6364251932260262</v>
      </c>
      <c r="V20" s="6">
        <v>0.62812461990466928</v>
      </c>
      <c r="W20" s="6">
        <v>0.63872193757426599</v>
      </c>
      <c r="X20" s="6">
        <v>0.63583049923401325</v>
      </c>
      <c r="Y20" s="6">
        <v>0.62624631629822103</v>
      </c>
      <c r="Z20" s="6">
        <v>0.61957142132189602</v>
      </c>
      <c r="AA20" s="6">
        <v>0.61030462575236821</v>
      </c>
      <c r="AB20" s="6">
        <v>0.60916480477979906</v>
      </c>
      <c r="AC20" s="6">
        <v>0.60533851681305006</v>
      </c>
      <c r="AD20" s="6">
        <v>0.60641164582926044</v>
      </c>
      <c r="AE20" s="6">
        <v>0.60548073685534687</v>
      </c>
      <c r="AF20" s="6">
        <v>0.60990159639109109</v>
      </c>
      <c r="AG20" s="6">
        <v>0.60218917264114524</v>
      </c>
      <c r="AH20" s="7">
        <v>0.59772995267301055</v>
      </c>
      <c r="AI20" s="7">
        <v>0.57923343887326051</v>
      </c>
      <c r="AJ20" s="7">
        <v>0.56848445062673802</v>
      </c>
      <c r="AK20" s="7"/>
    </row>
    <row r="21" spans="2:37">
      <c r="B21" t="s">
        <v>19</v>
      </c>
      <c r="C21" s="6"/>
      <c r="D21" s="6"/>
      <c r="E21" s="6"/>
      <c r="F21" s="6"/>
      <c r="G21" s="6"/>
      <c r="H21" s="6"/>
      <c r="I21" s="6">
        <v>0.67741936823048654</v>
      </c>
      <c r="J21" s="6">
        <v>0.66626273420917193</v>
      </c>
      <c r="K21" s="6">
        <v>0.66827563377973564</v>
      </c>
      <c r="L21" s="6">
        <v>0.65530687427112178</v>
      </c>
      <c r="M21" s="6">
        <v>0.67724519141095951</v>
      </c>
      <c r="N21" s="6">
        <v>0.68534890721318364</v>
      </c>
      <c r="O21" s="6">
        <v>0.70723608942547234</v>
      </c>
      <c r="P21" s="6">
        <v>0.70731703199553675</v>
      </c>
      <c r="Q21" s="6">
        <v>0.68568000219583181</v>
      </c>
      <c r="R21" s="6">
        <v>0.6616237562664844</v>
      </c>
      <c r="S21" s="6">
        <v>0.65098929313592591</v>
      </c>
      <c r="T21" s="6">
        <v>0.66124986500938865</v>
      </c>
      <c r="U21" s="6">
        <v>0.66074900504999112</v>
      </c>
      <c r="V21" s="6">
        <v>0.66414000968279086</v>
      </c>
      <c r="W21" s="6">
        <v>0.6656859561752182</v>
      </c>
      <c r="X21" s="6">
        <v>0.65734557264002103</v>
      </c>
      <c r="Y21" s="6">
        <v>0.64850141144416751</v>
      </c>
      <c r="Z21" s="6">
        <v>0.64384573624117192</v>
      </c>
      <c r="AA21" s="6">
        <v>0.63595150383902888</v>
      </c>
      <c r="AB21" s="6">
        <v>0.63607337592346336</v>
      </c>
      <c r="AC21" s="6">
        <v>0.6266363141890845</v>
      </c>
      <c r="AD21" s="6">
        <v>0.62648314573883057</v>
      </c>
      <c r="AE21" s="6">
        <v>0.63168715821125332</v>
      </c>
      <c r="AF21" s="6">
        <v>0.6299203593715319</v>
      </c>
      <c r="AG21" s="6">
        <v>0.63766123670109187</v>
      </c>
      <c r="AH21" s="7">
        <v>0.62522079125727936</v>
      </c>
      <c r="AI21" s="7">
        <v>0.60220248190064429</v>
      </c>
      <c r="AJ21" s="7">
        <v>0.60272438851913035</v>
      </c>
      <c r="AK21" s="7"/>
    </row>
    <row r="22" spans="2:37">
      <c r="B22" t="s">
        <v>20</v>
      </c>
      <c r="C22" s="6"/>
      <c r="D22" s="6"/>
      <c r="E22" s="6"/>
      <c r="F22" s="6"/>
      <c r="G22" s="6"/>
      <c r="H22" s="6"/>
      <c r="I22" s="6">
        <v>0.51615526907634479</v>
      </c>
      <c r="J22" s="6">
        <v>0.54000920404324948</v>
      </c>
      <c r="K22" s="6">
        <v>0.56129583666541893</v>
      </c>
      <c r="L22" s="6">
        <v>0.56838794784811264</v>
      </c>
      <c r="M22" s="6">
        <v>0.55440405086687872</v>
      </c>
      <c r="N22" s="6">
        <v>0.56756099238360869</v>
      </c>
      <c r="O22" s="6">
        <v>0.58290015755543645</v>
      </c>
      <c r="P22" s="6">
        <v>0.59164085412280587</v>
      </c>
      <c r="Q22" s="6">
        <v>0.58022093614247572</v>
      </c>
      <c r="R22" s="6">
        <v>0.57586727258557258</v>
      </c>
      <c r="S22" s="6">
        <v>0.58650285500118715</v>
      </c>
      <c r="T22" s="6">
        <v>0.58607525375832925</v>
      </c>
      <c r="U22" s="6">
        <v>0.59479058319856337</v>
      </c>
      <c r="V22" s="6">
        <v>0.60427971484075593</v>
      </c>
      <c r="W22" s="6">
        <v>0.59899738093740063</v>
      </c>
      <c r="X22" s="6">
        <v>0.59745992724601371</v>
      </c>
      <c r="Y22" s="6">
        <v>0.59604434158585284</v>
      </c>
      <c r="Z22" s="6">
        <v>0.58761508207664148</v>
      </c>
      <c r="AA22" s="6">
        <v>0.58870447680596172</v>
      </c>
      <c r="AB22" s="6">
        <v>0.58826790323185996</v>
      </c>
      <c r="AC22" s="6">
        <v>0.60192379001084551</v>
      </c>
      <c r="AD22" s="6">
        <v>0.60500122310856186</v>
      </c>
      <c r="AE22" s="6">
        <v>0.61045935272073593</v>
      </c>
      <c r="AF22" s="6">
        <v>0.61317995588412788</v>
      </c>
      <c r="AG22" s="6">
        <v>0.61603845183653738</v>
      </c>
      <c r="AH22" s="7">
        <v>0.60879034472179849</v>
      </c>
      <c r="AI22" s="7">
        <v>0.58103453524480586</v>
      </c>
      <c r="AJ22" s="7">
        <v>0.57257124413248606</v>
      </c>
      <c r="AK22" s="7"/>
    </row>
    <row r="23" spans="2:37">
      <c r="B23" t="s">
        <v>21</v>
      </c>
      <c r="C23" s="6"/>
      <c r="D23" s="6"/>
      <c r="E23" s="6"/>
      <c r="F23" s="6"/>
      <c r="G23" s="6"/>
      <c r="H23" s="6"/>
      <c r="I23" s="6">
        <v>0.63287278066789188</v>
      </c>
      <c r="J23" s="6">
        <v>0.58514203062682268</v>
      </c>
      <c r="K23" s="6">
        <v>0.5929028486504504</v>
      </c>
      <c r="L23" s="6">
        <v>0.58122464106685501</v>
      </c>
      <c r="M23" s="6">
        <v>0.59729290533132762</v>
      </c>
      <c r="N23" s="6">
        <v>0.61432206808939871</v>
      </c>
      <c r="O23" s="6">
        <v>0.62552949872131824</v>
      </c>
      <c r="P23" s="6">
        <v>0.63617404061740668</v>
      </c>
      <c r="Q23" s="6">
        <v>0.62930571293531601</v>
      </c>
      <c r="R23" s="6">
        <v>0.62980601034276051</v>
      </c>
      <c r="S23" s="6">
        <v>0.6438714859649699</v>
      </c>
      <c r="T23" s="6">
        <v>0.63100391125094424</v>
      </c>
      <c r="U23" s="6">
        <v>0.6504130804301167</v>
      </c>
      <c r="V23" s="6">
        <v>0.6436142276812965</v>
      </c>
      <c r="W23" s="6">
        <v>0.65414327888798929</v>
      </c>
      <c r="X23" s="6">
        <v>0.65464424221391104</v>
      </c>
      <c r="Y23" s="6">
        <v>0.64664455840430479</v>
      </c>
      <c r="Z23" s="6">
        <v>0.64222942915466807</v>
      </c>
      <c r="AA23" s="6">
        <v>0.63480579619613375</v>
      </c>
      <c r="AB23" s="6">
        <v>0.62749827176376849</v>
      </c>
      <c r="AC23" s="6">
        <v>0.62680854944910869</v>
      </c>
      <c r="AD23" s="6">
        <v>0.62484605177309838</v>
      </c>
      <c r="AE23" s="6">
        <v>0.61922839477667446</v>
      </c>
      <c r="AF23" s="6">
        <v>0.61662573022069855</v>
      </c>
      <c r="AG23" s="6">
        <v>0.6095942134950747</v>
      </c>
      <c r="AH23" s="7">
        <v>0.59822856849970174</v>
      </c>
      <c r="AI23" s="7">
        <v>0.58005906276618713</v>
      </c>
      <c r="AJ23" s="7">
        <v>0.57734825537575563</v>
      </c>
      <c r="AK23" s="7"/>
    </row>
    <row r="24" spans="2:37">
      <c r="B24" t="s">
        <v>22</v>
      </c>
      <c r="C24" s="6"/>
      <c r="D24" s="6"/>
      <c r="E24" s="6"/>
      <c r="F24" s="6"/>
      <c r="G24" s="6"/>
      <c r="H24" s="6"/>
      <c r="I24" s="6">
        <v>0.62763182817490482</v>
      </c>
      <c r="J24" s="6">
        <v>0.62746571030335951</v>
      </c>
      <c r="K24" s="6">
        <v>0.62741132439641767</v>
      </c>
      <c r="L24" s="6">
        <v>0.61065943858114102</v>
      </c>
      <c r="M24" s="6">
        <v>0.62010861919422211</v>
      </c>
      <c r="N24" s="6">
        <v>0.64742599320826089</v>
      </c>
      <c r="O24" s="6">
        <v>0.64996255763559385</v>
      </c>
      <c r="P24" s="6">
        <v>0.67415786243823961</v>
      </c>
      <c r="Q24" s="6">
        <v>0.67065151011293045</v>
      </c>
      <c r="R24" s="6">
        <v>0.65577760604190927</v>
      </c>
      <c r="S24" s="6">
        <v>0.66360842593462643</v>
      </c>
      <c r="T24" s="6">
        <v>0.66155135003900822</v>
      </c>
      <c r="U24" s="6">
        <v>0.66387699350868767</v>
      </c>
      <c r="V24" s="6">
        <v>0.67106026966558108</v>
      </c>
      <c r="W24" s="6">
        <v>0.66150747608109572</v>
      </c>
      <c r="X24" s="6">
        <v>0.66121548451039591</v>
      </c>
      <c r="Y24" s="6">
        <v>0.65162998034899433</v>
      </c>
      <c r="Z24" s="6">
        <v>0.65010305610250796</v>
      </c>
      <c r="AA24" s="6">
        <v>0.63521320120726676</v>
      </c>
      <c r="AB24" s="6">
        <v>0.62627137285409418</v>
      </c>
      <c r="AC24" s="6">
        <v>0.6185453270099337</v>
      </c>
      <c r="AD24" s="6">
        <v>0.61813586567588252</v>
      </c>
      <c r="AE24" s="6">
        <v>0.61886462991648294</v>
      </c>
      <c r="AF24" s="6">
        <v>0.62444890542343534</v>
      </c>
      <c r="AG24" s="6">
        <v>0.62184627402162918</v>
      </c>
      <c r="AH24" s="7">
        <v>0.61325925306357454</v>
      </c>
      <c r="AI24" s="7">
        <v>0.60085874607385903</v>
      </c>
      <c r="AJ24" s="7">
        <v>0.59694991907347539</v>
      </c>
      <c r="AK24" s="7"/>
    </row>
    <row r="25" spans="2:37">
      <c r="B25" t="s">
        <v>23</v>
      </c>
      <c r="C25" s="6"/>
      <c r="D25" s="6"/>
      <c r="E25" s="6"/>
      <c r="F25" s="6"/>
      <c r="G25" s="6"/>
      <c r="H25" s="6"/>
      <c r="I25" s="6">
        <v>0.55193397082577422</v>
      </c>
      <c r="J25" s="6">
        <v>0.57048768659619953</v>
      </c>
      <c r="K25" s="6">
        <v>0.56183458517466123</v>
      </c>
      <c r="L25" s="6">
        <v>0.58247308335256132</v>
      </c>
      <c r="M25" s="6">
        <v>0.55374402555445046</v>
      </c>
      <c r="N25" s="6">
        <v>0.56817964879783445</v>
      </c>
      <c r="O25" s="6">
        <v>0.54376338451011785</v>
      </c>
      <c r="P25" s="6">
        <v>0.55863971696404113</v>
      </c>
      <c r="Q25" s="6">
        <v>0.55554446974831695</v>
      </c>
      <c r="R25" s="6">
        <v>0.54258618507314982</v>
      </c>
      <c r="S25" s="6">
        <v>0.54765162203295492</v>
      </c>
      <c r="T25" s="6">
        <v>0.52758855031986207</v>
      </c>
      <c r="U25" s="6">
        <v>0.52438133573114465</v>
      </c>
      <c r="V25" s="6">
        <v>0.54183367228136303</v>
      </c>
      <c r="W25" s="6">
        <v>0.53233670516787246</v>
      </c>
      <c r="X25" s="6">
        <v>0.53545521970403975</v>
      </c>
      <c r="Y25" s="6">
        <v>0.5453744788705398</v>
      </c>
      <c r="Z25" s="6">
        <v>0.54217084869343146</v>
      </c>
      <c r="AA25" s="6">
        <v>0.54808450994270752</v>
      </c>
      <c r="AB25" s="6">
        <v>0.54596176778130856</v>
      </c>
      <c r="AC25" s="6">
        <v>0.55343745754721507</v>
      </c>
      <c r="AD25" s="6">
        <v>0.5567056708545115</v>
      </c>
      <c r="AE25" s="6">
        <v>0.55889798938535218</v>
      </c>
      <c r="AF25" s="6">
        <v>0.55433128879857585</v>
      </c>
      <c r="AG25" s="6">
        <v>0.55529312973210843</v>
      </c>
      <c r="AH25" s="7">
        <v>0.54933171090976352</v>
      </c>
      <c r="AI25" s="7">
        <v>0.53420271773691608</v>
      </c>
      <c r="AJ25" s="7">
        <v>0.52651156676267863</v>
      </c>
      <c r="AK25" s="7"/>
    </row>
    <row r="26" spans="2:37">
      <c r="B26" t="s">
        <v>24</v>
      </c>
      <c r="C26" s="6"/>
      <c r="D26" s="6"/>
      <c r="E26" s="6"/>
      <c r="F26" s="6"/>
      <c r="G26" s="6"/>
      <c r="H26" s="6"/>
      <c r="I26" s="6">
        <v>0.85451027565298776</v>
      </c>
      <c r="J26" s="6">
        <v>0.88511848709024199</v>
      </c>
      <c r="K26" s="6">
        <v>0.91861004719992156</v>
      </c>
      <c r="L26" s="6">
        <v>0.89616994234302072</v>
      </c>
      <c r="M26" s="6">
        <v>0.93264452988282964</v>
      </c>
      <c r="N26" s="6">
        <v>0.93497176776704594</v>
      </c>
      <c r="O26" s="6">
        <v>0.94066841031587711</v>
      </c>
      <c r="P26" s="6">
        <v>0.90834429396258054</v>
      </c>
      <c r="Q26" s="6">
        <v>0.9351297327900514</v>
      </c>
      <c r="R26" s="6">
        <v>0.84170364472672554</v>
      </c>
      <c r="S26" s="6">
        <v>0.82383387131301899</v>
      </c>
      <c r="T26" s="6">
        <v>0.77999820964051392</v>
      </c>
      <c r="U26" s="6">
        <v>0.78826657750991391</v>
      </c>
      <c r="V26" s="6">
        <v>0.77188916888970094</v>
      </c>
      <c r="W26" s="6">
        <v>0.80887261518883469</v>
      </c>
      <c r="X26" s="6">
        <v>0.7908809996033509</v>
      </c>
      <c r="Y26" s="6">
        <v>0.75597696783558677</v>
      </c>
      <c r="Z26" s="6">
        <v>0.73374272515746453</v>
      </c>
      <c r="AA26" s="6">
        <v>0.72898187026450612</v>
      </c>
      <c r="AB26" s="6">
        <v>0.71541298838192513</v>
      </c>
      <c r="AC26" s="6">
        <v>0.69188378115542926</v>
      </c>
      <c r="AD26" s="6">
        <v>0.6813336808440057</v>
      </c>
      <c r="AE26" s="6">
        <v>0.6578183161110519</v>
      </c>
      <c r="AF26" s="6">
        <v>0.66159380025284253</v>
      </c>
      <c r="AG26" s="6">
        <v>0.66164402910141129</v>
      </c>
      <c r="AH26" s="7">
        <v>0.65653414483334083</v>
      </c>
      <c r="AI26" s="7">
        <v>0.62846892065820503</v>
      </c>
      <c r="AJ26" s="7">
        <v>0.62663109077658086</v>
      </c>
      <c r="AK26" s="7"/>
    </row>
    <row r="27" spans="2:37">
      <c r="B27" t="s">
        <v>25</v>
      </c>
      <c r="C27" s="6"/>
      <c r="D27" s="6"/>
      <c r="E27" s="6"/>
      <c r="F27" s="6"/>
      <c r="G27" s="6"/>
      <c r="H27" s="6"/>
      <c r="I27" s="6">
        <v>0.87379001742250617</v>
      </c>
      <c r="J27" s="6">
        <v>0.87361701719884099</v>
      </c>
      <c r="K27" s="6">
        <v>0.74551838553306427</v>
      </c>
      <c r="L27" s="6">
        <v>0.87450791830129626</v>
      </c>
      <c r="M27" s="6">
        <v>0.87421255186135893</v>
      </c>
      <c r="N27" s="6">
        <v>0.87545227538452164</v>
      </c>
      <c r="O27" s="6">
        <v>0.88150784886857569</v>
      </c>
      <c r="P27" s="6">
        <v>0.87830191407009883</v>
      </c>
      <c r="Q27" s="6">
        <v>0.87393623124848308</v>
      </c>
      <c r="R27" s="6">
        <v>0.87465605731929763</v>
      </c>
      <c r="S27" s="6">
        <v>0.8944161995304265</v>
      </c>
      <c r="T27" s="6">
        <v>0.87561842031638459</v>
      </c>
      <c r="U27" s="6">
        <v>0.8355164894436895</v>
      </c>
      <c r="V27" s="6">
        <v>0.77056351187596939</v>
      </c>
      <c r="W27" s="6">
        <v>0.75228302928464719</v>
      </c>
      <c r="X27" s="6">
        <v>0.74181720005527874</v>
      </c>
      <c r="Y27" s="6">
        <v>0.73968715115831951</v>
      </c>
      <c r="Z27" s="6">
        <v>0.7357633954634506</v>
      </c>
      <c r="AA27" s="6">
        <v>0.73051166919150401</v>
      </c>
      <c r="AB27" s="6">
        <v>0.74527828442502542</v>
      </c>
      <c r="AC27" s="6">
        <v>0.75729319161075725</v>
      </c>
      <c r="AD27" s="6">
        <v>0.75251712641625523</v>
      </c>
      <c r="AE27" s="6">
        <v>0.75181896604809495</v>
      </c>
      <c r="AF27" s="6">
        <v>0.74426151086440873</v>
      </c>
      <c r="AG27" s="6">
        <v>0.73957324969286131</v>
      </c>
      <c r="AH27" s="7">
        <v>0.80119027627685202</v>
      </c>
      <c r="AI27" s="7">
        <v>0.73223557922612159</v>
      </c>
      <c r="AJ27" s="7">
        <v>0.74124906213750474</v>
      </c>
      <c r="AK27" s="7"/>
    </row>
    <row r="28" spans="2:37">
      <c r="B28" t="s">
        <v>30</v>
      </c>
      <c r="C28" s="6"/>
      <c r="D28" s="6"/>
      <c r="E28" s="6"/>
      <c r="F28" s="6"/>
      <c r="G28" s="6"/>
      <c r="H28" s="6"/>
      <c r="I28" s="6">
        <v>0.64345903010264804</v>
      </c>
      <c r="J28" s="6">
        <v>0.64387532130728675</v>
      </c>
      <c r="K28" s="6">
        <v>0.63782158366088881</v>
      </c>
      <c r="L28" s="6">
        <v>0.63408508974740307</v>
      </c>
      <c r="M28" s="6">
        <v>0.6469722061400256</v>
      </c>
      <c r="N28" s="6">
        <v>0.65667905991920972</v>
      </c>
      <c r="O28" s="6">
        <v>0.66778340474399489</v>
      </c>
      <c r="P28" s="6">
        <v>0.66350975181598348</v>
      </c>
      <c r="Q28" s="6">
        <v>0.64758977493603431</v>
      </c>
      <c r="R28" s="6">
        <v>0.63256486478201268</v>
      </c>
      <c r="S28" s="6">
        <v>0.63483626070449395</v>
      </c>
      <c r="T28" s="6">
        <v>0.63618132825595364</v>
      </c>
      <c r="U28" s="6">
        <v>0.64163372164365029</v>
      </c>
      <c r="V28" s="6">
        <v>0.64421905231816901</v>
      </c>
      <c r="W28" s="6">
        <v>0.64273065253916617</v>
      </c>
      <c r="X28" s="6">
        <v>0.63517952294928759</v>
      </c>
      <c r="Y28" s="6">
        <v>0.6284397458771287</v>
      </c>
      <c r="Z28" s="6">
        <v>0.62389477127721105</v>
      </c>
      <c r="AA28" s="6">
        <v>0.61688001070835741</v>
      </c>
      <c r="AB28" s="6">
        <v>0.6144372895609419</v>
      </c>
      <c r="AC28" s="6">
        <v>0.61278946587769068</v>
      </c>
      <c r="AD28" s="6">
        <v>0.61295674961046898</v>
      </c>
      <c r="AE28" s="6">
        <v>0.61475474921863493</v>
      </c>
      <c r="AF28" s="6">
        <v>0.61509811599394537</v>
      </c>
      <c r="AG28" s="6">
        <v>0.61512604855111053</v>
      </c>
      <c r="AH28" s="6">
        <v>0.60482547236725293</v>
      </c>
      <c r="AI28" s="6">
        <v>0.5825994768270617</v>
      </c>
      <c r="AJ28" s="6">
        <v>0.57663703580519288</v>
      </c>
      <c r="AK28" s="6"/>
    </row>
    <row r="30" spans="2:37">
      <c r="B30" t="s">
        <v>44</v>
      </c>
      <c r="I30" s="6">
        <f>MAX(I9:I25)</f>
        <v>0.77103115767573205</v>
      </c>
      <c r="J30" s="6">
        <f t="shared" ref="J30:AJ30" si="0">MAX(J9:J25)</f>
        <v>0.77698319979131325</v>
      </c>
      <c r="K30" s="6">
        <f t="shared" si="0"/>
        <v>0.7462502525346596</v>
      </c>
      <c r="L30" s="6">
        <f t="shared" si="0"/>
        <v>0.7227223583126503</v>
      </c>
      <c r="M30" s="6">
        <f t="shared" si="0"/>
        <v>0.73085095809323808</v>
      </c>
      <c r="N30" s="6">
        <f t="shared" si="0"/>
        <v>0.73884699961927791</v>
      </c>
      <c r="O30" s="6">
        <f t="shared" si="0"/>
        <v>0.75868977118776382</v>
      </c>
      <c r="P30" s="6">
        <f t="shared" si="0"/>
        <v>0.73088166540077293</v>
      </c>
      <c r="Q30" s="6">
        <f t="shared" si="0"/>
        <v>0.7057283159884099</v>
      </c>
      <c r="R30" s="6">
        <f t="shared" si="0"/>
        <v>0.6616237562664844</v>
      </c>
      <c r="S30" s="6">
        <f t="shared" si="0"/>
        <v>0.66360842593462643</v>
      </c>
      <c r="T30" s="6">
        <f t="shared" si="0"/>
        <v>0.66155135003900822</v>
      </c>
      <c r="U30" s="6">
        <f t="shared" si="0"/>
        <v>0.66387699350868767</v>
      </c>
      <c r="V30" s="6">
        <f t="shared" si="0"/>
        <v>0.67106026966558108</v>
      </c>
      <c r="W30" s="6">
        <f t="shared" si="0"/>
        <v>0.6656859561752182</v>
      </c>
      <c r="X30" s="6">
        <f t="shared" si="0"/>
        <v>0.66121548451039591</v>
      </c>
      <c r="Y30" s="6">
        <f t="shared" si="0"/>
        <v>0.65162998034899433</v>
      </c>
      <c r="Z30" s="6">
        <f t="shared" si="0"/>
        <v>0.65010305610250796</v>
      </c>
      <c r="AA30" s="6">
        <f t="shared" si="0"/>
        <v>0.63825507302325579</v>
      </c>
      <c r="AB30" s="6">
        <f t="shared" si="0"/>
        <v>0.63607337592346336</v>
      </c>
      <c r="AC30" s="6">
        <f t="shared" si="0"/>
        <v>0.62781335719025355</v>
      </c>
      <c r="AD30" s="6">
        <f t="shared" si="0"/>
        <v>0.63077887962705048</v>
      </c>
      <c r="AE30" s="6">
        <f t="shared" si="0"/>
        <v>0.63242231853528452</v>
      </c>
      <c r="AF30" s="6">
        <f t="shared" si="0"/>
        <v>0.63185671697900736</v>
      </c>
      <c r="AG30" s="6">
        <f t="shared" si="0"/>
        <v>0.63766123670109187</v>
      </c>
      <c r="AH30" s="6">
        <f t="shared" si="0"/>
        <v>0.62522079125727936</v>
      </c>
      <c r="AI30" s="6">
        <f t="shared" si="0"/>
        <v>0.60947528230178383</v>
      </c>
      <c r="AJ30" s="6">
        <f t="shared" si="0"/>
        <v>0.60389073899126366</v>
      </c>
    </row>
    <row r="31" spans="2:37">
      <c r="B31" t="s">
        <v>45</v>
      </c>
      <c r="I31" s="6">
        <f>MIN(I9:I25)</f>
        <v>0.51615526907634479</v>
      </c>
      <c r="J31" s="6">
        <f t="shared" ref="J31:AJ31" si="1">MIN(J9:J25)</f>
        <v>0.54000920404324948</v>
      </c>
      <c r="K31" s="6">
        <f t="shared" si="1"/>
        <v>0.56129583666541893</v>
      </c>
      <c r="L31" s="6">
        <f t="shared" si="1"/>
        <v>0.56211731957781963</v>
      </c>
      <c r="M31" s="6">
        <f t="shared" si="1"/>
        <v>0.55374402555445046</v>
      </c>
      <c r="N31" s="6">
        <f t="shared" si="1"/>
        <v>0.56756099238360869</v>
      </c>
      <c r="O31" s="6">
        <f t="shared" si="1"/>
        <v>0.54376338451011785</v>
      </c>
      <c r="P31" s="6">
        <f t="shared" si="1"/>
        <v>0.55863971696404113</v>
      </c>
      <c r="Q31" s="6">
        <f t="shared" si="1"/>
        <v>0.55554446974831695</v>
      </c>
      <c r="R31" s="6">
        <f t="shared" si="1"/>
        <v>0.54258618507314982</v>
      </c>
      <c r="S31" s="6">
        <f t="shared" si="1"/>
        <v>0.54765162203295492</v>
      </c>
      <c r="T31" s="6">
        <f t="shared" si="1"/>
        <v>0.52758855031986207</v>
      </c>
      <c r="U31" s="6">
        <f t="shared" si="1"/>
        <v>0.52438133573114465</v>
      </c>
      <c r="V31" s="6">
        <f t="shared" si="1"/>
        <v>0.54183367228136303</v>
      </c>
      <c r="W31" s="6">
        <f t="shared" si="1"/>
        <v>0.53233670516787246</v>
      </c>
      <c r="X31" s="6">
        <f t="shared" si="1"/>
        <v>0.53545521970403975</v>
      </c>
      <c r="Y31" s="6">
        <f t="shared" si="1"/>
        <v>0.5453744788705398</v>
      </c>
      <c r="Z31" s="6">
        <f t="shared" si="1"/>
        <v>0.54217084869343146</v>
      </c>
      <c r="AA31" s="6">
        <f t="shared" si="1"/>
        <v>0.54808450994270752</v>
      </c>
      <c r="AB31" s="6">
        <f t="shared" si="1"/>
        <v>0.54596176778130856</v>
      </c>
      <c r="AC31" s="6">
        <f t="shared" si="1"/>
        <v>0.55343745754721507</v>
      </c>
      <c r="AD31" s="6">
        <f t="shared" si="1"/>
        <v>0.5567056708545115</v>
      </c>
      <c r="AE31" s="6">
        <f t="shared" si="1"/>
        <v>0.55889798938535218</v>
      </c>
      <c r="AF31" s="6">
        <f t="shared" si="1"/>
        <v>0.55433128879857585</v>
      </c>
      <c r="AG31" s="6">
        <f t="shared" si="1"/>
        <v>0.55529312973210843</v>
      </c>
      <c r="AH31" s="6">
        <f t="shared" si="1"/>
        <v>0.54933171090976352</v>
      </c>
      <c r="AI31" s="6">
        <f t="shared" si="1"/>
        <v>0.53420271773691608</v>
      </c>
      <c r="AJ31" s="6">
        <f t="shared" si="1"/>
        <v>0.52651156676267863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28"/>
  <sheetViews>
    <sheetView topLeftCell="A3" zoomScale="125" zoomScaleNormal="125" zoomScalePageLayoutView="125" workbookViewId="0">
      <pane xSplit="18500" topLeftCell="AH1"/>
      <selection activeCell="I28" sqref="I28:AJ28"/>
      <selection pane="topRight" activeCell="AI13" sqref="AI13"/>
    </sheetView>
  </sheetViews>
  <sheetFormatPr baseColWidth="10" defaultRowHeight="15" x14ac:dyDescent="0"/>
  <cols>
    <col min="1" max="1" width="6" customWidth="1"/>
  </cols>
  <sheetData>
    <row r="3" spans="2:37">
      <c r="B3" t="s">
        <v>46</v>
      </c>
    </row>
    <row r="4" spans="2:37">
      <c r="B4" t="s">
        <v>47</v>
      </c>
    </row>
    <row r="7" spans="2:37">
      <c r="H7" s="6"/>
    </row>
    <row r="8" spans="2:37">
      <c r="C8" s="2">
        <v>1980</v>
      </c>
      <c r="D8" s="2">
        <v>1981</v>
      </c>
      <c r="E8" s="2">
        <v>1982</v>
      </c>
      <c r="F8" s="2">
        <v>1983</v>
      </c>
      <c r="G8" s="2">
        <v>1984</v>
      </c>
      <c r="H8" s="2">
        <v>1985</v>
      </c>
      <c r="I8" s="2">
        <v>1986</v>
      </c>
      <c r="J8" s="2">
        <v>1987</v>
      </c>
      <c r="K8" s="2">
        <v>1988</v>
      </c>
      <c r="L8" s="2">
        <v>1989</v>
      </c>
      <c r="M8" s="2">
        <v>1990</v>
      </c>
      <c r="N8" s="2">
        <v>1991</v>
      </c>
      <c r="O8" s="2">
        <v>1992</v>
      </c>
      <c r="P8" s="2">
        <v>1993</v>
      </c>
      <c r="Q8" s="2">
        <v>1994</v>
      </c>
      <c r="R8" s="2">
        <v>1995</v>
      </c>
      <c r="S8" s="2" t="s">
        <v>2</v>
      </c>
      <c r="T8" s="2" t="s">
        <v>3</v>
      </c>
      <c r="U8" s="2" t="s">
        <v>4</v>
      </c>
      <c r="V8" s="2" t="s">
        <v>5</v>
      </c>
      <c r="W8" s="2" t="s">
        <v>6</v>
      </c>
      <c r="X8" s="2">
        <v>2001</v>
      </c>
      <c r="Y8" s="2">
        <v>2002</v>
      </c>
      <c r="Z8" s="2">
        <v>2003</v>
      </c>
      <c r="AA8" s="2">
        <v>2004</v>
      </c>
      <c r="AB8" s="3">
        <v>2005</v>
      </c>
      <c r="AC8" s="3">
        <v>2006</v>
      </c>
      <c r="AD8" s="3">
        <v>2007</v>
      </c>
      <c r="AE8" s="3">
        <v>2008</v>
      </c>
      <c r="AF8" s="3">
        <v>2009</v>
      </c>
      <c r="AG8" s="3">
        <v>2010</v>
      </c>
      <c r="AH8" s="3">
        <v>2011</v>
      </c>
      <c r="AI8" s="3">
        <v>2012</v>
      </c>
      <c r="AJ8" s="3">
        <v>2013</v>
      </c>
      <c r="AK8" s="3">
        <v>2014</v>
      </c>
    </row>
    <row r="9" spans="2:37">
      <c r="B9" t="s">
        <v>7</v>
      </c>
      <c r="C9" s="6"/>
      <c r="D9" s="6"/>
      <c r="E9" s="6"/>
      <c r="F9" s="6"/>
      <c r="G9" s="6"/>
      <c r="H9" s="6"/>
      <c r="I9" s="5">
        <v>8832.4210591923456</v>
      </c>
      <c r="J9" s="5">
        <v>9608.6229305513152</v>
      </c>
      <c r="K9" s="5">
        <v>10273.951898351188</v>
      </c>
      <c r="L9" s="5">
        <v>11068.040944390119</v>
      </c>
      <c r="M9" s="5">
        <v>12280.53287337724</v>
      </c>
      <c r="N9" s="5">
        <v>13501.508571309303</v>
      </c>
      <c r="O9" s="5">
        <v>15157.444032311729</v>
      </c>
      <c r="P9" s="5">
        <v>16328.742933363201</v>
      </c>
      <c r="Q9" s="5">
        <v>17021.679586058402</v>
      </c>
      <c r="R9" s="5">
        <v>17732.15736938953</v>
      </c>
      <c r="S9" s="5">
        <v>18003.840811142214</v>
      </c>
      <c r="T9" s="5">
        <v>18410.962905492674</v>
      </c>
      <c r="U9" s="5">
        <v>18781.132487537572</v>
      </c>
      <c r="V9" s="5">
        <v>19272.006913843939</v>
      </c>
      <c r="W9" s="5">
        <v>19594.049146545261</v>
      </c>
      <c r="X9" s="5">
        <v>20303.979652082049</v>
      </c>
      <c r="Y9" s="5">
        <v>21135.357056626755</v>
      </c>
      <c r="Z9" s="5">
        <v>21754.263522396552</v>
      </c>
      <c r="AA9" s="5">
        <v>22260.582622787169</v>
      </c>
      <c r="AB9" s="5">
        <v>22886.585781702102</v>
      </c>
      <c r="AC9" s="5">
        <v>23725.572472690768</v>
      </c>
      <c r="AD9" s="5">
        <v>24820.759075966977</v>
      </c>
      <c r="AE9" s="5">
        <v>26586.114270037098</v>
      </c>
      <c r="AF9" s="5">
        <v>27776.090626822741</v>
      </c>
      <c r="AG9" s="5">
        <v>27740.298481485817</v>
      </c>
      <c r="AH9" s="5">
        <v>28120.075615945454</v>
      </c>
      <c r="AI9" s="5">
        <v>27514.051727214093</v>
      </c>
      <c r="AJ9" s="5">
        <v>27528.575220738785</v>
      </c>
      <c r="AK9" s="7"/>
    </row>
    <row r="10" spans="2:37">
      <c r="B10" t="s">
        <v>8</v>
      </c>
      <c r="C10" s="6"/>
      <c r="D10" s="6"/>
      <c r="E10" s="6"/>
      <c r="F10" s="6"/>
      <c r="G10" s="6"/>
      <c r="H10" s="6"/>
      <c r="I10" s="5">
        <v>10253.403605202895</v>
      </c>
      <c r="J10" s="5">
        <v>10945.630018636437</v>
      </c>
      <c r="K10" s="5">
        <v>11935.046378843452</v>
      </c>
      <c r="L10" s="5">
        <v>12672.051680391209</v>
      </c>
      <c r="M10" s="5">
        <v>13993.013328402572</v>
      </c>
      <c r="N10" s="5">
        <v>15203.599854397124</v>
      </c>
      <c r="O10" s="5">
        <v>16670.987723567305</v>
      </c>
      <c r="P10" s="5">
        <v>17912.750922911437</v>
      </c>
      <c r="Q10" s="5">
        <v>18451.315146723675</v>
      </c>
      <c r="R10" s="5">
        <v>19114.130452090878</v>
      </c>
      <c r="S10" s="5">
        <v>20078.639412584158</v>
      </c>
      <c r="T10" s="5">
        <v>20177.711409884818</v>
      </c>
      <c r="U10" s="5">
        <v>20661.345422165556</v>
      </c>
      <c r="V10" s="5">
        <v>21255.192068719145</v>
      </c>
      <c r="W10" s="5">
        <v>21652.954255281456</v>
      </c>
      <c r="X10" s="5">
        <v>22496.633206374659</v>
      </c>
      <c r="Y10" s="5">
        <v>23338.868209440581</v>
      </c>
      <c r="Z10" s="5">
        <v>24163.12811200571</v>
      </c>
      <c r="AA10" s="5">
        <v>24711.134473154958</v>
      </c>
      <c r="AB10" s="5">
        <v>25373.04179787765</v>
      </c>
      <c r="AC10" s="5">
        <v>26236.276237315065</v>
      </c>
      <c r="AD10" s="5">
        <v>27485.833849436225</v>
      </c>
      <c r="AE10" s="5">
        <v>29267.804432366585</v>
      </c>
      <c r="AF10" s="5">
        <v>30257.757944111196</v>
      </c>
      <c r="AG10" s="5">
        <v>30588.113472952165</v>
      </c>
      <c r="AH10" s="5">
        <v>30759.864457768497</v>
      </c>
      <c r="AI10" s="5">
        <v>29900.443533683192</v>
      </c>
      <c r="AJ10" s="5">
        <v>29828.079068194722</v>
      </c>
      <c r="AK10" s="7"/>
    </row>
    <row r="11" spans="2:37">
      <c r="B11" t="s">
        <v>9</v>
      </c>
      <c r="C11" s="6"/>
      <c r="D11" s="6"/>
      <c r="E11" s="6"/>
      <c r="F11" s="6"/>
      <c r="G11" s="6"/>
      <c r="H11" s="6"/>
      <c r="I11" s="5">
        <v>10919.44129129979</v>
      </c>
      <c r="J11" s="5">
        <v>11501.251017399034</v>
      </c>
      <c r="K11" s="5">
        <v>12512.378487810833</v>
      </c>
      <c r="L11" s="5">
        <v>13273.693666812856</v>
      </c>
      <c r="M11" s="5">
        <v>14549.414126117235</v>
      </c>
      <c r="N11" s="5">
        <v>15994.870914879202</v>
      </c>
      <c r="O11" s="5">
        <v>17980.173293479937</v>
      </c>
      <c r="P11" s="5">
        <v>18823.567107829364</v>
      </c>
      <c r="Q11" s="5">
        <v>19490.47161366788</v>
      </c>
      <c r="R11" s="5">
        <v>19652.619868369584</v>
      </c>
      <c r="S11" s="5">
        <v>20174.666750741188</v>
      </c>
      <c r="T11" s="5">
        <v>20594.37459316017</v>
      </c>
      <c r="U11" s="5">
        <v>21263.88411685059</v>
      </c>
      <c r="V11" s="5">
        <v>21436.286532380833</v>
      </c>
      <c r="W11" s="5">
        <v>21817.251643944292</v>
      </c>
      <c r="X11" s="5">
        <v>22840.6254794989</v>
      </c>
      <c r="Y11" s="5">
        <v>23917.079651526543</v>
      </c>
      <c r="Z11" s="5">
        <v>24532.909048426187</v>
      </c>
      <c r="AA11" s="5">
        <v>25386.18156868362</v>
      </c>
      <c r="AB11" s="5">
        <v>26192.649879171924</v>
      </c>
      <c r="AC11" s="5">
        <v>27231.818717182647</v>
      </c>
      <c r="AD11" s="5">
        <v>28577.980572777429</v>
      </c>
      <c r="AE11" s="5">
        <v>30107.133501927052</v>
      </c>
      <c r="AF11" s="5">
        <v>30997.937965941728</v>
      </c>
      <c r="AG11" s="5">
        <v>31802.112084833483</v>
      </c>
      <c r="AH11" s="5">
        <v>31550.524032271634</v>
      </c>
      <c r="AI11" s="5">
        <v>30946.720975186985</v>
      </c>
      <c r="AJ11" s="5">
        <v>30834.148777686412</v>
      </c>
      <c r="AK11" s="7"/>
    </row>
    <row r="12" spans="2:37">
      <c r="B12" t="s">
        <v>10</v>
      </c>
      <c r="C12" s="6"/>
      <c r="D12" s="6"/>
      <c r="E12" s="6"/>
      <c r="F12" s="6"/>
      <c r="G12" s="6"/>
      <c r="H12" s="6"/>
      <c r="I12" s="5">
        <v>10567.332679351362</v>
      </c>
      <c r="J12" s="5">
        <v>11531.499252101568</v>
      </c>
      <c r="K12" s="5">
        <v>12330.916692342242</v>
      </c>
      <c r="L12" s="5">
        <v>13429.488137237009</v>
      </c>
      <c r="M12" s="5">
        <v>14592.254593527707</v>
      </c>
      <c r="N12" s="5">
        <v>15932.141502754628</v>
      </c>
      <c r="O12" s="5">
        <v>17652.27012214085</v>
      </c>
      <c r="P12" s="5">
        <v>18347.011556355959</v>
      </c>
      <c r="Q12" s="5">
        <v>18986.033207296925</v>
      </c>
      <c r="R12" s="5">
        <v>19514.44827585762</v>
      </c>
      <c r="S12" s="5">
        <v>20143.785812682687</v>
      </c>
      <c r="T12" s="5">
        <v>20366.118164633237</v>
      </c>
      <c r="U12" s="5">
        <v>20376.732603335608</v>
      </c>
      <c r="V12" s="5">
        <v>20471.898323623693</v>
      </c>
      <c r="W12" s="5">
        <v>20424.577918422961</v>
      </c>
      <c r="X12" s="5">
        <v>21342.485171949287</v>
      </c>
      <c r="Y12" s="5">
        <v>22795.302068034693</v>
      </c>
      <c r="Z12" s="5">
        <v>23304.353130327174</v>
      </c>
      <c r="AA12" s="5">
        <v>24470.025533701879</v>
      </c>
      <c r="AB12" s="5">
        <v>24717.935958268765</v>
      </c>
      <c r="AC12" s="5">
        <v>25183.545430584079</v>
      </c>
      <c r="AD12" s="5">
        <v>25938.419372711553</v>
      </c>
      <c r="AE12" s="5">
        <v>27534.3738344021</v>
      </c>
      <c r="AF12" s="5">
        <v>28314.710584065495</v>
      </c>
      <c r="AG12" s="5">
        <v>28768.535140660755</v>
      </c>
      <c r="AH12" s="5">
        <v>29235.012552515815</v>
      </c>
      <c r="AI12" s="5">
        <v>28482.568894710534</v>
      </c>
      <c r="AJ12" s="5">
        <v>28765.532180588838</v>
      </c>
      <c r="AK12" s="7"/>
    </row>
    <row r="13" spans="2:37">
      <c r="B13" t="s">
        <v>11</v>
      </c>
      <c r="C13" s="6"/>
      <c r="D13" s="6"/>
      <c r="E13" s="6"/>
      <c r="F13" s="6"/>
      <c r="G13" s="6"/>
      <c r="H13" s="6"/>
      <c r="I13" s="5">
        <v>10122.953128840942</v>
      </c>
      <c r="J13" s="5">
        <v>11055.641661296342</v>
      </c>
      <c r="K13" s="5">
        <v>11780.53741297976</v>
      </c>
      <c r="L13" s="5">
        <v>12788.492668408124</v>
      </c>
      <c r="M13" s="5">
        <v>13857.978019686818</v>
      </c>
      <c r="N13" s="5">
        <v>15332.808393378475</v>
      </c>
      <c r="O13" s="5">
        <v>16961.462013071345</v>
      </c>
      <c r="P13" s="5">
        <v>17595.310086367794</v>
      </c>
      <c r="Q13" s="5">
        <v>17661.721745238694</v>
      </c>
      <c r="R13" s="5">
        <v>19164.343153397913</v>
      </c>
      <c r="S13" s="5">
        <v>19864.82332065142</v>
      </c>
      <c r="T13" s="5">
        <v>20010.424196389708</v>
      </c>
      <c r="U13" s="5">
        <v>20135.300787731692</v>
      </c>
      <c r="V13" s="5">
        <v>20185.386516850587</v>
      </c>
      <c r="W13" s="5">
        <v>20422.315130922434</v>
      </c>
      <c r="X13" s="5">
        <v>21247.856676930904</v>
      </c>
      <c r="Y13" s="5">
        <v>22633.861446959119</v>
      </c>
      <c r="Z13" s="5">
        <v>23210.38644003688</v>
      </c>
      <c r="AA13" s="5">
        <v>23379.652338754786</v>
      </c>
      <c r="AB13" s="5">
        <v>24083.660126068298</v>
      </c>
      <c r="AC13" s="5">
        <v>24386.40277583653</v>
      </c>
      <c r="AD13" s="5">
        <v>25316.795848658421</v>
      </c>
      <c r="AE13" s="5">
        <v>27207.591954389427</v>
      </c>
      <c r="AF13" s="5">
        <v>28193.517645829575</v>
      </c>
      <c r="AG13" s="5">
        <v>28209.766835154966</v>
      </c>
      <c r="AH13" s="5">
        <v>28574.394650555736</v>
      </c>
      <c r="AI13" s="5">
        <v>27941.736976614782</v>
      </c>
      <c r="AJ13" s="5">
        <v>28152.094839839196</v>
      </c>
      <c r="AK13" s="7"/>
    </row>
    <row r="14" spans="2:37">
      <c r="B14" t="s">
        <v>12</v>
      </c>
      <c r="C14" s="6"/>
      <c r="D14" s="6"/>
      <c r="E14" s="6"/>
      <c r="F14" s="6"/>
      <c r="G14" s="6"/>
      <c r="H14" s="6"/>
      <c r="I14" s="5">
        <v>9537.9037969128967</v>
      </c>
      <c r="J14" s="5">
        <v>10476.916402505502</v>
      </c>
      <c r="K14" s="5">
        <v>11330.941634237381</v>
      </c>
      <c r="L14" s="5">
        <v>12062.929647414505</v>
      </c>
      <c r="M14" s="5">
        <v>13166.650460899429</v>
      </c>
      <c r="N14" s="5">
        <v>14493.047423738788</v>
      </c>
      <c r="O14" s="5">
        <v>16524.844214935405</v>
      </c>
      <c r="P14" s="5">
        <v>17280.165769693005</v>
      </c>
      <c r="Q14" s="5">
        <v>17644.175434437409</v>
      </c>
      <c r="R14" s="5">
        <v>18801.417897167892</v>
      </c>
      <c r="S14" s="5">
        <v>19575.983173403674</v>
      </c>
      <c r="T14" s="5">
        <v>20100.024779521511</v>
      </c>
      <c r="U14" s="5">
        <v>20795.435809025959</v>
      </c>
      <c r="V14" s="5">
        <v>21358.877678835881</v>
      </c>
      <c r="W14" s="5">
        <v>21541.017987448286</v>
      </c>
      <c r="X14" s="5">
        <v>22184.882958596041</v>
      </c>
      <c r="Y14" s="5">
        <v>22962.97589837011</v>
      </c>
      <c r="Z14" s="5">
        <v>23775.556808369027</v>
      </c>
      <c r="AA14" s="5">
        <v>24565.494799166725</v>
      </c>
      <c r="AB14" s="5">
        <v>25146.947048562062</v>
      </c>
      <c r="AC14" s="5">
        <v>26038.217174596906</v>
      </c>
      <c r="AD14" s="5">
        <v>27188.376715192768</v>
      </c>
      <c r="AE14" s="5">
        <v>29018.436047362531</v>
      </c>
      <c r="AF14" s="5">
        <v>29620.648882535352</v>
      </c>
      <c r="AG14" s="5">
        <v>30213.858582499564</v>
      </c>
      <c r="AH14" s="5">
        <v>30458.317611129281</v>
      </c>
      <c r="AI14" s="5">
        <v>29614.841183809487</v>
      </c>
      <c r="AJ14" s="5">
        <v>29873.48659333089</v>
      </c>
      <c r="AK14" s="7"/>
    </row>
    <row r="15" spans="2:37">
      <c r="B15" t="s">
        <v>13</v>
      </c>
      <c r="C15" s="6"/>
      <c r="D15" s="6"/>
      <c r="E15" s="6"/>
      <c r="F15" s="6"/>
      <c r="G15" s="6"/>
      <c r="H15" s="6"/>
      <c r="I15" s="5">
        <v>9921.4465912907563</v>
      </c>
      <c r="J15" s="5">
        <v>10271.778718777097</v>
      </c>
      <c r="K15" s="5">
        <v>11039.164175934275</v>
      </c>
      <c r="L15" s="5">
        <v>11808.416025123104</v>
      </c>
      <c r="M15" s="5">
        <v>12882.77873524409</v>
      </c>
      <c r="N15" s="5">
        <v>14084.31519366672</v>
      </c>
      <c r="O15" s="5">
        <v>15866.244726914963</v>
      </c>
      <c r="P15" s="5">
        <v>16618.233910781193</v>
      </c>
      <c r="Q15" s="5">
        <v>17189.107274260576</v>
      </c>
      <c r="R15" s="5">
        <v>17542.814747264583</v>
      </c>
      <c r="S15" s="5">
        <v>18675.732337228015</v>
      </c>
      <c r="T15" s="5">
        <v>18989.562675447083</v>
      </c>
      <c r="U15" s="5">
        <v>19587.018284796461</v>
      </c>
      <c r="V15" s="5">
        <v>20237.709420659885</v>
      </c>
      <c r="W15" s="5">
        <v>20837.207872369523</v>
      </c>
      <c r="X15" s="5">
        <v>21524.501000388747</v>
      </c>
      <c r="Y15" s="5">
        <v>22533.18560684357</v>
      </c>
      <c r="Z15" s="5">
        <v>23168.730914128118</v>
      </c>
      <c r="AA15" s="5">
        <v>23893.152682507542</v>
      </c>
      <c r="AB15" s="5">
        <v>24511.224648631571</v>
      </c>
      <c r="AC15" s="5">
        <v>25256.908869436338</v>
      </c>
      <c r="AD15" s="5">
        <v>26337.373965986601</v>
      </c>
      <c r="AE15" s="5">
        <v>27803.308763667188</v>
      </c>
      <c r="AF15" s="5">
        <v>28919.230958693741</v>
      </c>
      <c r="AG15" s="5">
        <v>29076.233125701514</v>
      </c>
      <c r="AH15" s="5">
        <v>29182.886003104366</v>
      </c>
      <c r="AI15" s="5">
        <v>28747.427261816611</v>
      </c>
      <c r="AJ15" s="5">
        <v>29026.248034811706</v>
      </c>
      <c r="AK15" s="7"/>
    </row>
    <row r="16" spans="2:37">
      <c r="B16" t="s">
        <v>14</v>
      </c>
      <c r="C16" s="6"/>
      <c r="D16" s="6"/>
      <c r="E16" s="6"/>
      <c r="F16" s="6"/>
      <c r="G16" s="6"/>
      <c r="H16" s="6"/>
      <c r="I16" s="5">
        <v>8155.8088194356687</v>
      </c>
      <c r="J16" s="5">
        <v>8776.3705970045958</v>
      </c>
      <c r="K16" s="5">
        <v>9478.5516275709342</v>
      </c>
      <c r="L16" s="5">
        <v>10255.225994017024</v>
      </c>
      <c r="M16" s="5">
        <v>11334.51928228792</v>
      </c>
      <c r="N16" s="5">
        <v>12600.740960624677</v>
      </c>
      <c r="O16" s="5">
        <v>13771.143023906265</v>
      </c>
      <c r="P16" s="5">
        <v>14978.261539220137</v>
      </c>
      <c r="Q16" s="5">
        <v>15801.266851020693</v>
      </c>
      <c r="R16" s="5">
        <v>16345.776841738407</v>
      </c>
      <c r="S16" s="5">
        <v>17335.799097274532</v>
      </c>
      <c r="T16" s="5">
        <v>17259.796080752807</v>
      </c>
      <c r="U16" s="5">
        <v>17584.558787071543</v>
      </c>
      <c r="V16" s="5">
        <v>18279.83301389297</v>
      </c>
      <c r="W16" s="5">
        <v>18720.643225601434</v>
      </c>
      <c r="X16" s="5">
        <v>19537.901579264642</v>
      </c>
      <c r="Y16" s="5">
        <v>20386.868128892362</v>
      </c>
      <c r="Z16" s="5">
        <v>21362.08559380216</v>
      </c>
      <c r="AA16" s="5">
        <v>22099.715616757774</v>
      </c>
      <c r="AB16" s="5">
        <v>22808.292495122645</v>
      </c>
      <c r="AC16" s="5">
        <v>23835.029625396677</v>
      </c>
      <c r="AD16" s="5">
        <v>24977.264734591539</v>
      </c>
      <c r="AE16" s="5">
        <v>26847.256401018745</v>
      </c>
      <c r="AF16" s="5">
        <v>28508.464583417364</v>
      </c>
      <c r="AG16" s="5">
        <v>29131.887542571843</v>
      </c>
      <c r="AH16" s="5">
        <v>29108.94203620237</v>
      </c>
      <c r="AI16" s="5">
        <v>28219.326974814736</v>
      </c>
      <c r="AJ16" s="5">
        <v>28489.985918110182</v>
      </c>
      <c r="AK16" s="7"/>
    </row>
    <row r="17" spans="2:37">
      <c r="B17" t="s">
        <v>15</v>
      </c>
      <c r="C17" s="6"/>
      <c r="D17" s="6"/>
      <c r="E17" s="6"/>
      <c r="F17" s="6"/>
      <c r="G17" s="6"/>
      <c r="H17" s="6"/>
      <c r="I17" s="5">
        <v>11132.346319197373</v>
      </c>
      <c r="J17" s="5">
        <v>11924.659255140912</v>
      </c>
      <c r="K17" s="5">
        <v>12912.132144585268</v>
      </c>
      <c r="L17" s="5">
        <v>13925.785724174102</v>
      </c>
      <c r="M17" s="5">
        <v>15277.35604421726</v>
      </c>
      <c r="N17" s="5">
        <v>16886.268201723688</v>
      </c>
      <c r="O17" s="5">
        <v>18630.566381544351</v>
      </c>
      <c r="P17" s="5">
        <v>19889.716320367665</v>
      </c>
      <c r="Q17" s="5">
        <v>20170.169823138443</v>
      </c>
      <c r="R17" s="5">
        <v>20822.706553798642</v>
      </c>
      <c r="S17" s="5">
        <v>21542.604682891986</v>
      </c>
      <c r="T17" s="5">
        <v>21914.352054775944</v>
      </c>
      <c r="U17" s="5">
        <v>22436.942487136173</v>
      </c>
      <c r="V17" s="5">
        <v>22784.32071144566</v>
      </c>
      <c r="W17" s="5">
        <v>23406.489000447094</v>
      </c>
      <c r="X17" s="5">
        <v>24244.962862624885</v>
      </c>
      <c r="Y17" s="5">
        <v>25047.803454568344</v>
      </c>
      <c r="Z17" s="5">
        <v>25816.005108245594</v>
      </c>
      <c r="AA17" s="5">
        <v>26363.521395960324</v>
      </c>
      <c r="AB17" s="5">
        <v>27135.653687152218</v>
      </c>
      <c r="AC17" s="5">
        <v>28083.278184906634</v>
      </c>
      <c r="AD17" s="5">
        <v>29643.599460759062</v>
      </c>
      <c r="AE17" s="5">
        <v>31321.61705542175</v>
      </c>
      <c r="AF17" s="5">
        <v>32358.915338860945</v>
      </c>
      <c r="AG17" s="5">
        <v>32538.54491984257</v>
      </c>
      <c r="AH17" s="5">
        <v>32447.444356253938</v>
      </c>
      <c r="AI17" s="5">
        <v>32207.278501118013</v>
      </c>
      <c r="AJ17" s="5">
        <v>32271.763879012768</v>
      </c>
      <c r="AK17" s="7"/>
    </row>
    <row r="18" spans="2:37">
      <c r="B18" t="s">
        <v>16</v>
      </c>
      <c r="C18" s="6"/>
      <c r="D18" s="6"/>
      <c r="E18" s="6"/>
      <c r="F18" s="6"/>
      <c r="G18" s="6"/>
      <c r="H18" s="6"/>
      <c r="I18" s="5">
        <v>8946.723241567026</v>
      </c>
      <c r="J18" s="5">
        <v>9493.5939660960885</v>
      </c>
      <c r="K18" s="5">
        <v>10096.473905206849</v>
      </c>
      <c r="L18" s="5">
        <v>10890.487798171902</v>
      </c>
      <c r="M18" s="5">
        <v>12141.36775900117</v>
      </c>
      <c r="N18" s="5">
        <v>13421.717107581217</v>
      </c>
      <c r="O18" s="5">
        <v>14795.272301578954</v>
      </c>
      <c r="P18" s="5">
        <v>16115.837819969611</v>
      </c>
      <c r="Q18" s="5">
        <v>16756.597981638442</v>
      </c>
      <c r="R18" s="5">
        <v>17458.582580827053</v>
      </c>
      <c r="S18" s="5">
        <v>18432.10633962509</v>
      </c>
      <c r="T18" s="5">
        <v>18863.68120597097</v>
      </c>
      <c r="U18" s="5">
        <v>19394.646898027015</v>
      </c>
      <c r="V18" s="5">
        <v>19623.727869356138</v>
      </c>
      <c r="W18" s="5">
        <v>19966.630304734626</v>
      </c>
      <c r="X18" s="5">
        <v>20781.70282548527</v>
      </c>
      <c r="Y18" s="5">
        <v>21352.099382087326</v>
      </c>
      <c r="Z18" s="5">
        <v>21927.754560436315</v>
      </c>
      <c r="AA18" s="5">
        <v>22383.839579970281</v>
      </c>
      <c r="AB18" s="5">
        <v>23072.160372512426</v>
      </c>
      <c r="AC18" s="5">
        <v>23845.78554679218</v>
      </c>
      <c r="AD18" s="5">
        <v>24909.327460720244</v>
      </c>
      <c r="AE18" s="5">
        <v>26857.93023624261</v>
      </c>
      <c r="AF18" s="5">
        <v>28321.712888886759</v>
      </c>
      <c r="AG18" s="5">
        <v>28484.230909685608</v>
      </c>
      <c r="AH18" s="5">
        <v>28643.261418625047</v>
      </c>
      <c r="AI18" s="5">
        <v>28001.91447200051</v>
      </c>
      <c r="AJ18" s="5">
        <v>28116.537381725779</v>
      </c>
      <c r="AK18" s="7"/>
    </row>
    <row r="19" spans="2:37">
      <c r="B19" t="s">
        <v>17</v>
      </c>
      <c r="C19" s="6"/>
      <c r="D19" s="6"/>
      <c r="E19" s="6"/>
      <c r="F19" s="6"/>
      <c r="G19" s="6"/>
      <c r="H19" s="6"/>
      <c r="I19" s="5">
        <v>7616.5102895123391</v>
      </c>
      <c r="J19" s="5">
        <v>8395.402868572588</v>
      </c>
      <c r="K19" s="5">
        <v>9027.378874201544</v>
      </c>
      <c r="L19" s="5">
        <v>9838.0948342377542</v>
      </c>
      <c r="M19" s="5">
        <v>10889.740469094562</v>
      </c>
      <c r="N19" s="5">
        <v>12220.711902124234</v>
      </c>
      <c r="O19" s="5">
        <v>13614.170427907189</v>
      </c>
      <c r="P19" s="5">
        <v>14346.476431332047</v>
      </c>
      <c r="Q19" s="5">
        <v>14537.202948883991</v>
      </c>
      <c r="R19" s="5">
        <v>15091.194660828673</v>
      </c>
      <c r="S19" s="5">
        <v>16195.355312638207</v>
      </c>
      <c r="T19" s="5">
        <v>16704.085084871993</v>
      </c>
      <c r="U19" s="5">
        <v>17228.038486551461</v>
      </c>
      <c r="V19" s="5">
        <v>17540.712053125488</v>
      </c>
      <c r="W19" s="5">
        <v>18239.741516337683</v>
      </c>
      <c r="X19" s="5">
        <v>19139.574231931678</v>
      </c>
      <c r="Y19" s="5">
        <v>19884.988724031897</v>
      </c>
      <c r="Z19" s="5">
        <v>20679.220650117939</v>
      </c>
      <c r="AA19" s="5">
        <v>21375.876528054047</v>
      </c>
      <c r="AB19" s="5">
        <v>22160.245473022507</v>
      </c>
      <c r="AC19" s="5">
        <v>23106.806897539416</v>
      </c>
      <c r="AD19" s="5">
        <v>24217.162750899988</v>
      </c>
      <c r="AE19" s="5">
        <v>25811.983969314126</v>
      </c>
      <c r="AF19" s="5">
        <v>26844.578517604561</v>
      </c>
      <c r="AG19" s="5">
        <v>27443.245590499129</v>
      </c>
      <c r="AH19" s="5">
        <v>27526.537458610055</v>
      </c>
      <c r="AI19" s="5">
        <v>26831.733704326438</v>
      </c>
      <c r="AJ19" s="5">
        <v>27362.514374048154</v>
      </c>
      <c r="AK19" s="7"/>
    </row>
    <row r="20" spans="2:37">
      <c r="B20" t="s">
        <v>18</v>
      </c>
      <c r="C20" s="6"/>
      <c r="D20" s="6"/>
      <c r="E20" s="6"/>
      <c r="F20" s="6"/>
      <c r="G20" s="6"/>
      <c r="H20" s="6"/>
      <c r="I20" s="5">
        <v>8753.2896231396535</v>
      </c>
      <c r="J20" s="5">
        <v>9246.4132310200421</v>
      </c>
      <c r="K20" s="5">
        <v>9913.4852058998968</v>
      </c>
      <c r="L20" s="5">
        <v>10672.102793551514</v>
      </c>
      <c r="M20" s="5">
        <v>11738.598029591423</v>
      </c>
      <c r="N20" s="5">
        <v>13003.257576114094</v>
      </c>
      <c r="O20" s="5">
        <v>14362.7027668707</v>
      </c>
      <c r="P20" s="5">
        <v>15413.11143611761</v>
      </c>
      <c r="Q20" s="5">
        <v>15922.200864246041</v>
      </c>
      <c r="R20" s="5">
        <v>16560.540107056109</v>
      </c>
      <c r="S20" s="5">
        <v>17833.383092243668</v>
      </c>
      <c r="T20" s="5">
        <v>18231.955854540356</v>
      </c>
      <c r="U20" s="5">
        <v>18657.253761229404</v>
      </c>
      <c r="V20" s="5">
        <v>19097.293292050115</v>
      </c>
      <c r="W20" s="5">
        <v>19329.637405042631</v>
      </c>
      <c r="X20" s="5">
        <v>20085.253860050376</v>
      </c>
      <c r="Y20" s="5">
        <v>20856.989880054876</v>
      </c>
      <c r="Z20" s="5">
        <v>21618.399449586697</v>
      </c>
      <c r="AA20" s="5">
        <v>22260.058842092443</v>
      </c>
      <c r="AB20" s="5">
        <v>23080.981023692999</v>
      </c>
      <c r="AC20" s="5">
        <v>23828.106910226659</v>
      </c>
      <c r="AD20" s="5">
        <v>24927.664717200711</v>
      </c>
      <c r="AE20" s="5">
        <v>26488.432409128265</v>
      </c>
      <c r="AF20" s="5">
        <v>27789.239856258686</v>
      </c>
      <c r="AG20" s="5">
        <v>28068.044357364342</v>
      </c>
      <c r="AH20" s="5">
        <v>28119.547686524154</v>
      </c>
      <c r="AI20" s="5">
        <v>27684.661860411699</v>
      </c>
      <c r="AJ20" s="5">
        <v>27946.801396239298</v>
      </c>
      <c r="AK20" s="7"/>
    </row>
    <row r="21" spans="2:37">
      <c r="B21" t="s">
        <v>19</v>
      </c>
      <c r="C21" s="6"/>
      <c r="D21" s="6"/>
      <c r="E21" s="6"/>
      <c r="F21" s="6"/>
      <c r="G21" s="6"/>
      <c r="H21" s="6"/>
      <c r="I21" s="5">
        <v>11666.823093364439</v>
      </c>
      <c r="J21" s="5">
        <v>12543.321315407367</v>
      </c>
      <c r="K21" s="5">
        <v>13553.17479647268</v>
      </c>
      <c r="L21" s="5">
        <v>14390.54903542516</v>
      </c>
      <c r="M21" s="5">
        <v>15976.089198155079</v>
      </c>
      <c r="N21" s="5">
        <v>17395.53233665516</v>
      </c>
      <c r="O21" s="5">
        <v>19174.852301038809</v>
      </c>
      <c r="P21" s="5">
        <v>20527.975888120433</v>
      </c>
      <c r="Q21" s="5">
        <v>21319.275647841085</v>
      </c>
      <c r="R21" s="5">
        <v>21930.858917282141</v>
      </c>
      <c r="S21" s="5">
        <v>22563.456652603905</v>
      </c>
      <c r="T21" s="5">
        <v>23293.349657842467</v>
      </c>
      <c r="U21" s="5">
        <v>23960.332129667702</v>
      </c>
      <c r="V21" s="5">
        <v>24299.803560699642</v>
      </c>
      <c r="W21" s="5">
        <v>24794.706520995671</v>
      </c>
      <c r="X21" s="5">
        <v>25757.574721724395</v>
      </c>
      <c r="Y21" s="5">
        <v>26256.168110625596</v>
      </c>
      <c r="Z21" s="5">
        <v>26905.557962577961</v>
      </c>
      <c r="AA21" s="5">
        <v>27511.794418576206</v>
      </c>
      <c r="AB21" s="5">
        <v>28354.785632632236</v>
      </c>
      <c r="AC21" s="5">
        <v>29210.679528848363</v>
      </c>
      <c r="AD21" s="5">
        <v>30581.046068155101</v>
      </c>
      <c r="AE21" s="5">
        <v>32438.495201532183</v>
      </c>
      <c r="AF21" s="5">
        <v>33851.193266741808</v>
      </c>
      <c r="AG21" s="5">
        <v>34291.513089305132</v>
      </c>
      <c r="AH21" s="5">
        <v>34465.69342582635</v>
      </c>
      <c r="AI21" s="5">
        <v>34273.430731025452</v>
      </c>
      <c r="AJ21" s="5">
        <v>34280.122760014165</v>
      </c>
      <c r="AK21" s="7"/>
    </row>
    <row r="22" spans="2:37">
      <c r="B22" t="s">
        <v>20</v>
      </c>
      <c r="C22" s="6"/>
      <c r="D22" s="6"/>
      <c r="E22" s="6"/>
      <c r="F22" s="6"/>
      <c r="G22" s="6"/>
      <c r="H22" s="6"/>
      <c r="I22" s="5">
        <v>7898.032339964444</v>
      </c>
      <c r="J22" s="5">
        <v>8771.946266449806</v>
      </c>
      <c r="K22" s="5">
        <v>9241.4040763045941</v>
      </c>
      <c r="L22" s="5">
        <v>10101.395977374461</v>
      </c>
      <c r="M22" s="5">
        <v>11018.501426842753</v>
      </c>
      <c r="N22" s="5">
        <v>12295.324558176346</v>
      </c>
      <c r="O22" s="5">
        <v>13564.776864586764</v>
      </c>
      <c r="P22" s="5">
        <v>14637.196083857949</v>
      </c>
      <c r="Q22" s="5">
        <v>15162.360856979536</v>
      </c>
      <c r="R22" s="5">
        <v>16018.821138150661</v>
      </c>
      <c r="S22" s="5">
        <v>16839.799455857108</v>
      </c>
      <c r="T22" s="5">
        <v>16721.137788430682</v>
      </c>
      <c r="U22" s="5">
        <v>16941.396050660394</v>
      </c>
      <c r="V22" s="5">
        <v>17313.01155547973</v>
      </c>
      <c r="W22" s="5">
        <v>17877.335510916972</v>
      </c>
      <c r="X22" s="5">
        <v>18627.158453809494</v>
      </c>
      <c r="Y22" s="5">
        <v>19302.176622660798</v>
      </c>
      <c r="Z22" s="5">
        <v>19849.049351491056</v>
      </c>
      <c r="AA22" s="5">
        <v>20378.555447526072</v>
      </c>
      <c r="AB22" s="5">
        <v>21199.823110601592</v>
      </c>
      <c r="AC22" s="5">
        <v>22233.494100681666</v>
      </c>
      <c r="AD22" s="5">
        <v>23373.988502193733</v>
      </c>
      <c r="AE22" s="5">
        <v>25487.011246597667</v>
      </c>
      <c r="AF22" s="5">
        <v>26567.109374691161</v>
      </c>
      <c r="AG22" s="5">
        <v>26582.56868931924</v>
      </c>
      <c r="AH22" s="5">
        <v>26705.380678916204</v>
      </c>
      <c r="AI22" s="5">
        <v>26100.769145483129</v>
      </c>
      <c r="AJ22" s="5">
        <v>26124.659455327823</v>
      </c>
      <c r="AK22" s="7"/>
    </row>
    <row r="23" spans="2:37">
      <c r="B23" t="s">
        <v>21</v>
      </c>
      <c r="C23" s="6"/>
      <c r="D23" s="6"/>
      <c r="E23" s="6"/>
      <c r="F23" s="6"/>
      <c r="G23" s="6"/>
      <c r="H23" s="6"/>
      <c r="I23" s="5">
        <v>10720.539678584864</v>
      </c>
      <c r="J23" s="5">
        <v>11224.052213114272</v>
      </c>
      <c r="K23" s="5">
        <v>11901.088001392438</v>
      </c>
      <c r="L23" s="5">
        <v>12946.034383323422</v>
      </c>
      <c r="M23" s="5">
        <v>13910.41401359565</v>
      </c>
      <c r="N23" s="5">
        <v>15376.626331377514</v>
      </c>
      <c r="O23" s="5">
        <v>17236.255715492574</v>
      </c>
      <c r="P23" s="5">
        <v>18597.204072916753</v>
      </c>
      <c r="Q23" s="5">
        <v>19721.399736768806</v>
      </c>
      <c r="R23" s="5">
        <v>20547.147806445944</v>
      </c>
      <c r="S23" s="5">
        <v>21902.441506574542</v>
      </c>
      <c r="T23" s="5">
        <v>22003.710376387746</v>
      </c>
      <c r="U23" s="5">
        <v>22620.166133394512</v>
      </c>
      <c r="V23" s="5">
        <v>22966.504813524807</v>
      </c>
      <c r="W23" s="5">
        <v>23646.067014861033</v>
      </c>
      <c r="X23" s="5">
        <v>24515.244882009607</v>
      </c>
      <c r="Y23" s="5">
        <v>25285.378703421629</v>
      </c>
      <c r="Z23" s="5">
        <v>26027.983841190879</v>
      </c>
      <c r="AA23" s="5">
        <v>26929.908793306189</v>
      </c>
      <c r="AB23" s="5">
        <v>27557.188788133124</v>
      </c>
      <c r="AC23" s="5">
        <v>28705.000449519961</v>
      </c>
      <c r="AD23" s="5">
        <v>29716.387717200771</v>
      </c>
      <c r="AE23" s="5">
        <v>31358.159058017285</v>
      </c>
      <c r="AF23" s="5">
        <v>32902.465473130796</v>
      </c>
      <c r="AG23" s="5">
        <v>33141.362754574177</v>
      </c>
      <c r="AH23" s="5">
        <v>33084.87032675137</v>
      </c>
      <c r="AI23" s="5">
        <v>32609.000517031891</v>
      </c>
      <c r="AJ23" s="5">
        <v>33202.936630178956</v>
      </c>
      <c r="AK23" s="7"/>
    </row>
    <row r="24" spans="2:37">
      <c r="B24" t="s">
        <v>22</v>
      </c>
      <c r="C24" s="6"/>
      <c r="D24" s="6"/>
      <c r="E24" s="6"/>
      <c r="F24" s="6"/>
      <c r="G24" s="6"/>
      <c r="H24" s="6"/>
      <c r="I24" s="5">
        <v>11439.904361860703</v>
      </c>
      <c r="J24" s="5">
        <v>12291.691241328339</v>
      </c>
      <c r="K24" s="5">
        <v>13148.826533706757</v>
      </c>
      <c r="L24" s="5">
        <v>13918.373895269951</v>
      </c>
      <c r="M24" s="5">
        <v>15217.184051801207</v>
      </c>
      <c r="N24" s="5">
        <v>16864.74485768185</v>
      </c>
      <c r="O24" s="5">
        <v>18512.34336905996</v>
      </c>
      <c r="P24" s="5">
        <v>20446.899277382785</v>
      </c>
      <c r="Q24" s="5">
        <v>21539.230811335441</v>
      </c>
      <c r="R24" s="5">
        <v>22183.893548039028</v>
      </c>
      <c r="S24" s="5">
        <v>23091.147403959112</v>
      </c>
      <c r="T24" s="5">
        <v>23579.761985409281</v>
      </c>
      <c r="U24" s="5">
        <v>24183.113418936693</v>
      </c>
      <c r="V24" s="5">
        <v>24770.234599543124</v>
      </c>
      <c r="W24" s="5">
        <v>25222.705123196814</v>
      </c>
      <c r="X24" s="5">
        <v>26062.937951825639</v>
      </c>
      <c r="Y24" s="5">
        <v>26732.690196235621</v>
      </c>
      <c r="Z24" s="5">
        <v>27449.755731296224</v>
      </c>
      <c r="AA24" s="5">
        <v>28349.864510267838</v>
      </c>
      <c r="AB24" s="5">
        <v>29236.535326650475</v>
      </c>
      <c r="AC24" s="5">
        <v>30218.024060724449</v>
      </c>
      <c r="AD24" s="5">
        <v>31681.390064832634</v>
      </c>
      <c r="AE24" s="5">
        <v>33456.509434552601</v>
      </c>
      <c r="AF24" s="5">
        <v>34272.893796444747</v>
      </c>
      <c r="AG24" s="5">
        <v>34678.051217501867</v>
      </c>
      <c r="AH24" s="5">
        <v>35265.444418071449</v>
      </c>
      <c r="AI24" s="5">
        <v>34858.224867423734</v>
      </c>
      <c r="AJ24" s="5">
        <v>34924.355081907372</v>
      </c>
      <c r="AK24" s="7"/>
    </row>
    <row r="25" spans="2:37">
      <c r="B25" t="s">
        <v>23</v>
      </c>
      <c r="C25" s="6"/>
      <c r="D25" s="6"/>
      <c r="E25" s="6"/>
      <c r="F25" s="6"/>
      <c r="G25" s="6"/>
      <c r="H25" s="6"/>
      <c r="I25" s="5">
        <v>8844.225562798425</v>
      </c>
      <c r="J25" s="5">
        <v>9807.7437170093744</v>
      </c>
      <c r="K25" s="5">
        <v>10381.875650538166</v>
      </c>
      <c r="L25" s="5">
        <v>11294.2832816384</v>
      </c>
      <c r="M25" s="5">
        <v>12326.469311115112</v>
      </c>
      <c r="N25" s="5">
        <v>13687.434902307397</v>
      </c>
      <c r="O25" s="5">
        <v>15038.020242885839</v>
      </c>
      <c r="P25" s="5">
        <v>16388.47972436326</v>
      </c>
      <c r="Q25" s="5">
        <v>17269.087436128902</v>
      </c>
      <c r="R25" s="5">
        <v>17909.699447151124</v>
      </c>
      <c r="S25" s="5">
        <v>18841.745839802075</v>
      </c>
      <c r="T25" s="5">
        <v>19051.54722364527</v>
      </c>
      <c r="U25" s="5">
        <v>19771.004053780773</v>
      </c>
      <c r="V25" s="5">
        <v>20390.708040235259</v>
      </c>
      <c r="W25" s="5">
        <v>20939.267756585916</v>
      </c>
      <c r="X25" s="5">
        <v>22012.137367111089</v>
      </c>
      <c r="Y25" s="5">
        <v>22641.692949830893</v>
      </c>
      <c r="Z25" s="5">
        <v>23456.094701975362</v>
      </c>
      <c r="AA25" s="5">
        <v>23923.613755304315</v>
      </c>
      <c r="AB25" s="5">
        <v>24671.571853892034</v>
      </c>
      <c r="AC25" s="5">
        <v>25754.164800709041</v>
      </c>
      <c r="AD25" s="5">
        <v>27136.920625865485</v>
      </c>
      <c r="AE25" s="5">
        <v>28695.478471633094</v>
      </c>
      <c r="AF25" s="5">
        <v>29670.067794955234</v>
      </c>
      <c r="AG25" s="5">
        <v>29591.8398198096</v>
      </c>
      <c r="AH25" s="5">
        <v>29673.681816057939</v>
      </c>
      <c r="AI25" s="5">
        <v>29098.909836530449</v>
      </c>
      <c r="AJ25" s="5">
        <v>29163.501313479654</v>
      </c>
      <c r="AK25" s="7"/>
    </row>
    <row r="26" spans="2:37">
      <c r="B26" t="s">
        <v>24</v>
      </c>
      <c r="C26" s="6"/>
      <c r="D26" s="6"/>
      <c r="E26" s="6"/>
      <c r="F26" s="6"/>
      <c r="G26" s="6"/>
      <c r="H26" s="6"/>
      <c r="I26" s="5">
        <v>13123.412733557374</v>
      </c>
      <c r="J26" s="5">
        <v>13940.124746174593</v>
      </c>
      <c r="K26" s="5">
        <v>13613.186497912007</v>
      </c>
      <c r="L26" s="5">
        <v>14061.496402785082</v>
      </c>
      <c r="M26" s="5">
        <v>15884.757338837404</v>
      </c>
      <c r="N26" s="5">
        <v>18039.607684542127</v>
      </c>
      <c r="O26" s="5">
        <v>18637.715464241515</v>
      </c>
      <c r="P26" s="5">
        <v>18796.851869835817</v>
      </c>
      <c r="Q26" s="5">
        <v>19346.174381612214</v>
      </c>
      <c r="R26" s="5">
        <v>19232.56322018203</v>
      </c>
      <c r="S26" s="5">
        <v>19694.072206355315</v>
      </c>
      <c r="T26" s="5">
        <v>19857.075421703084</v>
      </c>
      <c r="U26" s="5">
        <v>21488.210819573582</v>
      </c>
      <c r="V26" s="5">
        <v>22373.675616695338</v>
      </c>
      <c r="W26" s="5">
        <v>22435.625755112782</v>
      </c>
      <c r="X26" s="5">
        <v>23074.698199182421</v>
      </c>
      <c r="Y26" s="5">
        <v>24229.83410203677</v>
      </c>
      <c r="Z26" s="5">
        <v>25295.636258674571</v>
      </c>
      <c r="AA26" s="5">
        <v>26336.777272406471</v>
      </c>
      <c r="AB26" s="5">
        <v>26922.670548660488</v>
      </c>
      <c r="AC26" s="5">
        <v>27570.343035709564</v>
      </c>
      <c r="AD26" s="5">
        <v>29112.42910362337</v>
      </c>
      <c r="AE26" s="5">
        <v>30454.603533445526</v>
      </c>
      <c r="AF26" s="5">
        <v>31525.490552787982</v>
      </c>
      <c r="AG26" s="5">
        <v>31493.079801555621</v>
      </c>
      <c r="AH26" s="5">
        <v>32171.102087384435</v>
      </c>
      <c r="AI26" s="5">
        <v>30482.320904451401</v>
      </c>
      <c r="AJ26" s="5">
        <v>31377.800282158489</v>
      </c>
      <c r="AK26" s="7"/>
    </row>
    <row r="27" spans="2:37">
      <c r="B27" t="s">
        <v>25</v>
      </c>
      <c r="C27" s="6"/>
      <c r="D27" s="6"/>
      <c r="E27" s="6"/>
      <c r="F27" s="6"/>
      <c r="G27" s="6"/>
      <c r="H27" s="6"/>
      <c r="I27" s="5">
        <v>25176.061434579249</v>
      </c>
      <c r="J27" s="5">
        <v>28363.215668895806</v>
      </c>
      <c r="K27" s="5">
        <v>22650.055448489511</v>
      </c>
      <c r="L27" s="5">
        <v>30656.198270765963</v>
      </c>
      <c r="M27" s="5">
        <v>32443.335560818312</v>
      </c>
      <c r="N27" s="5">
        <v>35163.603744725107</v>
      </c>
      <c r="O27" s="5">
        <v>40899.218446750143</v>
      </c>
      <c r="P27" s="5">
        <v>43341.156140677493</v>
      </c>
      <c r="Q27" s="5">
        <v>43870.511896031712</v>
      </c>
      <c r="R27" s="5">
        <v>44204.413973547431</v>
      </c>
      <c r="S27" s="5">
        <v>46700.781055519503</v>
      </c>
      <c r="T27" s="5">
        <v>47244.492233761477</v>
      </c>
      <c r="U27" s="5">
        <v>50273.349557214431</v>
      </c>
      <c r="V27" s="5">
        <v>50828.66328130538</v>
      </c>
      <c r="W27" s="5">
        <v>51853.619099701413</v>
      </c>
      <c r="X27" s="5">
        <v>50067.493922807589</v>
      </c>
      <c r="Y27" s="5">
        <v>44733.381487623818</v>
      </c>
      <c r="Z27" s="5">
        <v>38809.450069715378</v>
      </c>
      <c r="AA27" s="5">
        <v>44730.672829996838</v>
      </c>
      <c r="AB27" s="5">
        <v>46753.878898456445</v>
      </c>
      <c r="AC27" s="5">
        <v>49074.268928579608</v>
      </c>
      <c r="AD27" s="5">
        <v>51795.006211509724</v>
      </c>
      <c r="AE27" s="5">
        <v>49160.491961370833</v>
      </c>
      <c r="AF27" s="5">
        <v>50566.889783093211</v>
      </c>
      <c r="AG27" s="5">
        <v>51301.583354346054</v>
      </c>
      <c r="AH27" s="5">
        <v>61201.51085836452</v>
      </c>
      <c r="AI27" s="5">
        <v>43951.250029389434</v>
      </c>
      <c r="AJ27" s="5">
        <v>46823.093289303288</v>
      </c>
      <c r="AK27" s="7"/>
    </row>
    <row r="28" spans="2:37">
      <c r="B28" t="s">
        <v>30</v>
      </c>
      <c r="C28" s="6"/>
      <c r="D28" s="6"/>
      <c r="E28" s="6"/>
      <c r="F28" s="6"/>
      <c r="G28" s="6"/>
      <c r="H28" s="6"/>
      <c r="I28" s="5">
        <v>10100.785264328826</v>
      </c>
      <c r="J28" s="5">
        <v>10827.116893836015</v>
      </c>
      <c r="K28" s="5">
        <v>11622.201729853656</v>
      </c>
      <c r="L28" s="5">
        <v>12480.416190825978</v>
      </c>
      <c r="M28" s="5">
        <v>13750.302882024271</v>
      </c>
      <c r="N28" s="5">
        <v>15140.895901293747</v>
      </c>
      <c r="O28" s="5">
        <v>16779.727448377747</v>
      </c>
      <c r="P28" s="5">
        <v>17987.465523466781</v>
      </c>
      <c r="Q28" s="5">
        <v>18576.90691460537</v>
      </c>
      <c r="R28" s="5">
        <v>19238.555354939443</v>
      </c>
      <c r="S28" s="5">
        <v>20012.405686912778</v>
      </c>
      <c r="T28" s="5">
        <v>20393.404000768784</v>
      </c>
      <c r="U28" s="5">
        <v>20895.558684897067</v>
      </c>
      <c r="V28" s="5">
        <v>21310.042474834358</v>
      </c>
      <c r="W28" s="5">
        <v>21751.89762624077</v>
      </c>
      <c r="X28" s="5">
        <v>22580.022619494528</v>
      </c>
      <c r="Y28" s="5">
        <v>23355.810024182054</v>
      </c>
      <c r="Z28" s="5">
        <v>24029.07411922175</v>
      </c>
      <c r="AA28" s="5">
        <v>24625.723732618833</v>
      </c>
      <c r="AB28" s="5">
        <v>25351.451845242435</v>
      </c>
      <c r="AC28" s="5">
        <v>26192.983244384817</v>
      </c>
      <c r="AD28" s="5">
        <v>27424.170515179652</v>
      </c>
      <c r="AE28" s="5">
        <v>29207.892722850222</v>
      </c>
      <c r="AF28" s="5">
        <v>30424.263055643587</v>
      </c>
      <c r="AG28" s="5">
        <v>30669.019006216557</v>
      </c>
      <c r="AH28" s="5">
        <v>30855.082800502591</v>
      </c>
      <c r="AI28" s="5">
        <v>30391.754372681808</v>
      </c>
      <c r="AJ28" s="5">
        <v>30507.908139521984</v>
      </c>
      <c r="AK28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inidce</vt:lpstr>
      <vt:lpstr>RAS</vt:lpstr>
      <vt:lpstr>AS</vt:lpstr>
      <vt:lpstr>PTAS</vt:lpstr>
      <vt:lpstr>HAS</vt:lpstr>
      <vt:lpstr>PTASEJC</vt:lpstr>
      <vt:lpstr>RTL</vt:lpstr>
      <vt:lpstr>PARTL</vt:lpstr>
      <vt:lpstr>w</vt:lpstr>
      <vt:lpstr>rml</vt:lpstr>
      <vt:lpstr>Hoja4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2015-06-06T13:34:52Z</dcterms:created>
  <dcterms:modified xsi:type="dcterms:W3CDTF">2015-11-08T12:46:53Z</dcterms:modified>
</cp:coreProperties>
</file>