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25600" windowHeight="16060" tabRatio="500"/>
  </bookViews>
  <sheets>
    <sheet name="indice" sheetId="1" r:id="rId1"/>
    <sheet name="ocupados" sheetId="2" r:id="rId2"/>
    <sheet name="asalariados" sheetId="9" r:id="rId3"/>
    <sheet name="puestos de trabajo" sheetId="3" r:id="rId4"/>
    <sheet name="PTAS" sheetId="11" r:id="rId5"/>
    <sheet name="horas" sheetId="4" r:id="rId6"/>
    <sheet name="HAS " sheetId="12" r:id="rId7"/>
    <sheet name="PTEJC" sheetId="5" r:id="rId8"/>
    <sheet name="PTAASEJC" sheetId="13" r:id="rId9"/>
    <sheet name="VAB nom" sheetId="6" r:id="rId10"/>
    <sheet name="VAB real" sheetId="7" r:id="rId11"/>
    <sheet name="deflactor del VAB " sheetId="8" r:id="rId12"/>
    <sheet name="PIB REAL" sheetId="19" r:id="rId13"/>
    <sheet name="PIB nominal" sheetId="18" r:id="rId14"/>
    <sheet name="deflactor del pib" sheetId="20" r:id="rId15"/>
    <sheet name="RAS" sheetId="10" r:id="rId16"/>
    <sheet name="RTL" sheetId="14" r:id="rId17"/>
    <sheet name="PARTL" sheetId="15" r:id="rId18"/>
    <sheet name="W" sheetId="16" r:id="rId19"/>
    <sheet name="RML" sheetId="17" r:id="rId20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19" l="1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28" i="19"/>
  <c r="C28" i="7"/>
  <c r="D28" i="7"/>
  <c r="C30" i="7"/>
  <c r="D30" i="19"/>
  <c r="D30" i="20"/>
  <c r="E30" i="19"/>
  <c r="E30" i="20"/>
  <c r="F30" i="19"/>
  <c r="F30" i="20"/>
  <c r="G30" i="19"/>
  <c r="G30" i="20"/>
  <c r="H30" i="19"/>
  <c r="H30" i="20"/>
  <c r="I30" i="19"/>
  <c r="I30" i="20"/>
  <c r="J30" i="19"/>
  <c r="J30" i="20"/>
  <c r="K30" i="19"/>
  <c r="K30" i="20"/>
  <c r="L30" i="19"/>
  <c r="L30" i="20"/>
  <c r="M30" i="19"/>
  <c r="M30" i="20"/>
  <c r="N30" i="19"/>
  <c r="N30" i="20"/>
  <c r="O30" i="19"/>
  <c r="O30" i="20"/>
  <c r="P30" i="19"/>
  <c r="P30" i="20"/>
  <c r="Q30" i="19"/>
  <c r="Q30" i="20"/>
  <c r="R30" i="19"/>
  <c r="R30" i="20"/>
  <c r="S30" i="19"/>
  <c r="S30" i="20"/>
  <c r="T30" i="19"/>
  <c r="T30" i="20"/>
  <c r="U30" i="19"/>
  <c r="U30" i="20"/>
  <c r="V30" i="19"/>
  <c r="V30" i="20"/>
  <c r="W30" i="19"/>
  <c r="W30" i="20"/>
  <c r="X30" i="19"/>
  <c r="X30" i="20"/>
  <c r="Y30" i="19"/>
  <c r="Y30" i="20"/>
  <c r="Z30" i="19"/>
  <c r="Z30" i="20"/>
  <c r="AA30" i="19"/>
  <c r="AA30" i="20"/>
  <c r="AB30" i="19"/>
  <c r="AB30" i="20"/>
  <c r="AC30" i="19"/>
  <c r="AC30" i="20"/>
  <c r="AD30" i="19"/>
  <c r="AD30" i="20"/>
  <c r="AE30" i="19"/>
  <c r="AE30" i="20"/>
  <c r="AF30" i="19"/>
  <c r="AF30" i="20"/>
  <c r="AG30" i="19"/>
  <c r="AG30" i="20"/>
  <c r="AH30" i="19"/>
  <c r="AH30" i="20"/>
  <c r="AI30" i="19"/>
  <c r="AI30" i="20"/>
  <c r="AJ30" i="19"/>
  <c r="AJ30" i="20"/>
  <c r="AK30" i="19"/>
  <c r="AK30" i="20"/>
  <c r="C30" i="19"/>
  <c r="C30" i="20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I32" i="18"/>
  <c r="AJ32" i="18"/>
  <c r="AK32" i="18"/>
  <c r="C32" i="18"/>
  <c r="D30" i="7"/>
  <c r="D30" i="8"/>
  <c r="E30" i="7"/>
  <c r="E30" i="8"/>
  <c r="F30" i="7"/>
  <c r="F30" i="8"/>
  <c r="G30" i="7"/>
  <c r="G30" i="8"/>
  <c r="H30" i="7"/>
  <c r="H30" i="8"/>
  <c r="I30" i="7"/>
  <c r="I30" i="8"/>
  <c r="J30" i="7"/>
  <c r="J30" i="8"/>
  <c r="K30" i="7"/>
  <c r="K30" i="8"/>
  <c r="L30" i="7"/>
  <c r="L30" i="8"/>
  <c r="M30" i="7"/>
  <c r="M30" i="8"/>
  <c r="N30" i="7"/>
  <c r="N30" i="8"/>
  <c r="O30" i="7"/>
  <c r="O30" i="8"/>
  <c r="P30" i="7"/>
  <c r="P30" i="8"/>
  <c r="Q30" i="7"/>
  <c r="Q30" i="8"/>
  <c r="R30" i="7"/>
  <c r="R30" i="8"/>
  <c r="S30" i="7"/>
  <c r="S30" i="8"/>
  <c r="T30" i="7"/>
  <c r="T30" i="8"/>
  <c r="U30" i="7"/>
  <c r="U30" i="8"/>
  <c r="V30" i="7"/>
  <c r="V30" i="8"/>
  <c r="W30" i="7"/>
  <c r="W30" i="8"/>
  <c r="X30" i="7"/>
  <c r="X30" i="8"/>
  <c r="Y30" i="7"/>
  <c r="Y30" i="8"/>
  <c r="Z30" i="7"/>
  <c r="Z30" i="8"/>
  <c r="AA30" i="7"/>
  <c r="AA30" i="8"/>
  <c r="AB30" i="7"/>
  <c r="AB30" i="8"/>
  <c r="AC30" i="7"/>
  <c r="AC30" i="8"/>
  <c r="AD30" i="7"/>
  <c r="AD30" i="8"/>
  <c r="AE30" i="7"/>
  <c r="AE30" i="8"/>
  <c r="AF30" i="7"/>
  <c r="AF30" i="8"/>
  <c r="AG30" i="7"/>
  <c r="AG30" i="8"/>
  <c r="AH30" i="7"/>
  <c r="AH30" i="8"/>
  <c r="AI30" i="7"/>
  <c r="AI30" i="8"/>
  <c r="AJ30" i="7"/>
  <c r="AJ30" i="8"/>
  <c r="AK30" i="7"/>
  <c r="AK30" i="8"/>
  <c r="C30" i="8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C30" i="6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9" i="15"/>
  <c r="AL30" i="15"/>
  <c r="AL31" i="15"/>
  <c r="D30" i="15"/>
  <c r="E30" i="15"/>
  <c r="F30" i="15"/>
  <c r="G30" i="15"/>
  <c r="H30" i="15"/>
  <c r="D31" i="15"/>
  <c r="E31" i="15"/>
  <c r="F31" i="15"/>
  <c r="G31" i="15"/>
  <c r="H31" i="15"/>
  <c r="C31" i="15"/>
  <c r="C30" i="15"/>
  <c r="AK32" i="9"/>
  <c r="AK31" i="9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C28" i="6"/>
  <c r="AK30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C29" i="2"/>
</calcChain>
</file>

<file path=xl/sharedStrings.xml><?xml version="1.0" encoding="utf-8"?>
<sst xmlns="http://schemas.openxmlformats.org/spreadsheetml/2006/main" count="581" uniqueCount="111">
  <si>
    <t>OCU</t>
  </si>
  <si>
    <t>ocupados</t>
  </si>
  <si>
    <t>miles de personas</t>
  </si>
  <si>
    <t>miles</t>
  </si>
  <si>
    <t>1996</t>
  </si>
  <si>
    <t>1997</t>
  </si>
  <si>
    <t>1998</t>
  </si>
  <si>
    <t>1999</t>
  </si>
  <si>
    <t>2000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</si>
  <si>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</si>
  <si>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</si>
  <si>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</si>
  <si>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</si>
  <si>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</si>
  <si>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</si>
  <si>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</si>
  <si>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</si>
  <si>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</si>
  <si>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</si>
  <si>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</si>
  <si>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</si>
  <si>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</si>
  <si>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</si>
  <si>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</si>
  <si>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</si>
  <si>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</si>
  <si>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</si>
  <si>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Extra-Regio</t>
  </si>
  <si>
    <t>total</t>
  </si>
  <si>
    <t>PT</t>
  </si>
  <si>
    <t>puestos de trabajo</t>
  </si>
  <si>
    <t>miles de puestos de trabajo</t>
  </si>
  <si>
    <t>H</t>
  </si>
  <si>
    <t>horas efectivas trabajadas</t>
  </si>
  <si>
    <t>miles de horas</t>
  </si>
  <si>
    <t>PTEJC</t>
  </si>
  <si>
    <t>puestos de trabajo equivalentes a jornada completa</t>
  </si>
  <si>
    <t>VAB precios corrientres</t>
  </si>
  <si>
    <t>miles de euros corrientes</t>
  </si>
  <si>
    <t>VAB precios constantes de 2010</t>
  </si>
  <si>
    <t>miles de euros de 2010</t>
  </si>
  <si>
    <t>Deflactor del VAB</t>
  </si>
  <si>
    <t>2010 = 1.000</t>
  </si>
  <si>
    <t>España</t>
  </si>
  <si>
    <t>SERIES</t>
  </si>
  <si>
    <t>VAB nominal = valor añadido bruto a precios básicos, en precios corrientes (miles de euros corrientes)</t>
  </si>
  <si>
    <t>personas ocupadas, en miles</t>
  </si>
  <si>
    <t>OCU:</t>
  </si>
  <si>
    <t>PT:</t>
  </si>
  <si>
    <t>puestos de trabajo, en miles</t>
  </si>
  <si>
    <t>horas efectivas trabajadas por los ocupados, en miles</t>
  </si>
  <si>
    <t>PTEJC:</t>
  </si>
  <si>
    <t>puestos de trabajo equivalentes a jornada completa, en miles</t>
  </si>
  <si>
    <t>VAB real = valor añadido bruto a precios básicos a precios constantes (miles de euros de 2010)</t>
  </si>
  <si>
    <t>VAB real:</t>
  </si>
  <si>
    <t>VAB nom:</t>
  </si>
  <si>
    <t>H:</t>
  </si>
  <si>
    <t>http://www.fedea.net/datos-economia-regional-y-urbana/</t>
  </si>
  <si>
    <t>RAS</t>
  </si>
  <si>
    <t>remuneración de asalariados, miles de euros corrientes</t>
  </si>
  <si>
    <t>RAS precios corrientres</t>
  </si>
  <si>
    <t>remuneración asalariados</t>
  </si>
  <si>
    <t xml:space="preserve">AS: </t>
  </si>
  <si>
    <t>asalariados, miles de personas</t>
  </si>
  <si>
    <t>AS</t>
  </si>
  <si>
    <t>asalariados</t>
  </si>
  <si>
    <t>PTAS:</t>
  </si>
  <si>
    <t>puestos de trabajo asalariados, en miles</t>
  </si>
  <si>
    <t>HAS:</t>
  </si>
  <si>
    <t>horas efectivas trabajadas anualmente por los asalariados, en miles</t>
  </si>
  <si>
    <t>PTASEJC:</t>
  </si>
  <si>
    <t>puestos de trabajo asalariados equivalentes a jornada completa, en miles</t>
  </si>
  <si>
    <t>RTL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</si>
  <si>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</si>
  <si>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</si>
  <si>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</si>
  <si>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</si>
  <si>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</si>
  <si>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</si>
  <si>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</si>
  <si>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PTAS</t>
  </si>
  <si>
    <t>puestos de trabajo asalariados</t>
  </si>
  <si>
    <t>HAS</t>
  </si>
  <si>
    <t>horas efectivas trabajadas por los asalariados</t>
  </si>
  <si>
    <t>PTASEJC</t>
  </si>
  <si>
    <t>puestos de trabajo asalariados equivalentes a jornada completa</t>
  </si>
  <si>
    <t>Rentas totales del trabajo</t>
  </si>
  <si>
    <t>PARTL</t>
  </si>
  <si>
    <t>participación corregida del trabajo en el VAB</t>
  </si>
  <si>
    <t>RTL/VAB</t>
  </si>
  <si>
    <t>max</t>
  </si>
  <si>
    <t>min</t>
  </si>
  <si>
    <t>salario medio, w</t>
  </si>
  <si>
    <t>RAS/PTAS</t>
  </si>
  <si>
    <t>remuneración media del trabajo, RML</t>
  </si>
  <si>
    <t>RTL/PT</t>
  </si>
  <si>
    <t>promedio</t>
  </si>
  <si>
    <t>PIB precios corrientres</t>
  </si>
  <si>
    <t>PIB precios constantes de 2010</t>
  </si>
  <si>
    <t>Deflactor del PIB</t>
  </si>
  <si>
    <t>PIB nom:</t>
  </si>
  <si>
    <t>PIB real:</t>
  </si>
  <si>
    <t>Pvab</t>
  </si>
  <si>
    <t>Ppib</t>
  </si>
  <si>
    <t>deflactor del PIB, año 2010 = 1</t>
  </si>
  <si>
    <t>PIB nominal = producto interior bruto a precios de mercado, en precios corrientes (miles de euros corrientes)</t>
  </si>
  <si>
    <t>PIB real = producto interior bruto a precios de mercado, s a precios constantes (miles de euros de 2010)</t>
  </si>
  <si>
    <t>FEDEA, Estudios sobre la Economía Española no. 2016-</t>
  </si>
  <si>
    <t xml:space="preserve">España </t>
  </si>
  <si>
    <t>sin extra regio</t>
  </si>
  <si>
    <r>
      <t>Referencia:</t>
    </r>
    <r>
      <rPr>
        <sz val="10"/>
        <rFont val="Verdana"/>
      </rPr>
      <t xml:space="preserve"> de la Fuente, A. (2016). "Series enlazadas de Contabilidad Regional para España, 1980-2014. RegData versión 4.3."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</si>
</sst>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0"/>
    <numFmt numFmtId="167" formatCode="0.0000"/>
  </numFmts>
  <fonts count="13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Verdana"/>
    </font>
    <font>
      <sz val="10"/>
      <name val="Verdana"/>
    </font>
    <font>
      <b/>
      <i/>
      <sz val="10"/>
      <name val="Verdana"/>
    </font>
    <font>
      <b/>
      <sz val="12"/>
      <name val="Palatino"/>
    </font>
    <font>
      <b/>
      <sz val="10"/>
      <color theme="1"/>
      <name val="Palatino"/>
    </font>
    <font>
      <b/>
      <sz val="12"/>
      <color theme="1"/>
      <name val="Palatino"/>
    </font>
    <font>
      <b/>
      <sz val="12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41"/>
    <xf numFmtId="3" fontId="0" fillId="0" borderId="0" xfId="0" applyNumberFormat="1" applyFont="1"/>
    <xf numFmtId="2" fontId="0" fillId="0" borderId="0" xfId="0" applyNumberFormat="1"/>
    <xf numFmtId="0" fontId="12" fillId="0" borderId="0" xfId="0" applyFont="1" applyFill="1"/>
    <xf numFmtId="0" fontId="8" fillId="0" borderId="0" xfId="0" applyFont="1"/>
    <xf numFmtId="166" fontId="0" fillId="0" borderId="0" xfId="0" applyNumberFormat="1"/>
    <xf numFmtId="167" fontId="0" fillId="0" borderId="0" xfId="0" applyNumberFormat="1"/>
  </cellXfs>
  <cellStyles count="1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tabSelected="1" topLeftCell="A5" zoomScale="125" zoomScaleNormal="125" zoomScalePageLayoutView="125" workbookViewId="0">
      <selection activeCell="E21" sqref="E21"/>
    </sheetView>
  </sheetViews>
  <sheetFormatPr baseColWidth="10" defaultRowHeight="15" x14ac:dyDescent="0"/>
  <sheetData>
    <row r="2" spans="2:4">
      <c r="D2" s="18"/>
    </row>
    <row r="3" spans="2:4">
      <c r="B3" s="8" t="s">
        <v>44</v>
      </c>
      <c r="C3" s="9"/>
      <c r="D3" s="9"/>
    </row>
    <row r="4" spans="2:4">
      <c r="B4" s="9"/>
      <c r="C4" s="9"/>
      <c r="D4" s="9"/>
    </row>
    <row r="5" spans="2:4">
      <c r="B5" s="10" t="s">
        <v>47</v>
      </c>
      <c r="C5" s="9" t="s">
        <v>46</v>
      </c>
      <c r="D5" s="9"/>
    </row>
    <row r="6" spans="2:4">
      <c r="B6" s="10" t="s">
        <v>62</v>
      </c>
      <c r="C6" s="9" t="s">
        <v>63</v>
      </c>
      <c r="D6" s="9"/>
    </row>
    <row r="7" spans="2:4">
      <c r="B7" s="10" t="s">
        <v>48</v>
      </c>
      <c r="C7" s="9" t="s">
        <v>49</v>
      </c>
      <c r="D7" s="9"/>
    </row>
    <row r="8" spans="2:4">
      <c r="B8" s="10" t="s">
        <v>66</v>
      </c>
      <c r="C8" s="9" t="s">
        <v>67</v>
      </c>
      <c r="D8" s="9"/>
    </row>
    <row r="9" spans="2:4">
      <c r="B9" s="10" t="s">
        <v>56</v>
      </c>
      <c r="C9" s="9" t="s">
        <v>50</v>
      </c>
      <c r="D9" s="9"/>
    </row>
    <row r="10" spans="2:4">
      <c r="B10" s="10" t="s">
        <v>68</v>
      </c>
      <c r="C10" s="9" t="s">
        <v>69</v>
      </c>
      <c r="D10" s="9"/>
    </row>
    <row r="11" spans="2:4">
      <c r="B11" s="10" t="s">
        <v>51</v>
      </c>
      <c r="C11" s="9" t="s">
        <v>52</v>
      </c>
      <c r="D11" s="9"/>
    </row>
    <row r="12" spans="2:4">
      <c r="B12" s="10" t="s">
        <v>70</v>
      </c>
      <c r="C12" s="9" t="s">
        <v>71</v>
      </c>
      <c r="D12" s="9"/>
    </row>
    <row r="13" spans="2:4">
      <c r="B13" s="10"/>
      <c r="C13" s="9"/>
      <c r="D13" s="9"/>
    </row>
    <row r="14" spans="2:4">
      <c r="B14" s="10" t="s">
        <v>55</v>
      </c>
      <c r="C14" s="9" t="s">
        <v>45</v>
      </c>
      <c r="D14" s="9"/>
    </row>
    <row r="15" spans="2:4">
      <c r="B15" s="10" t="s">
        <v>54</v>
      </c>
      <c r="C15" s="9" t="s">
        <v>53</v>
      </c>
      <c r="D15" s="9"/>
    </row>
    <row r="16" spans="2:4">
      <c r="B16" s="10" t="s">
        <v>102</v>
      </c>
      <c r="C16" s="9" t="s">
        <v>104</v>
      </c>
      <c r="D16" s="9"/>
    </row>
    <row r="17" spans="2:4">
      <c r="B17" s="10" t="s">
        <v>100</v>
      </c>
      <c r="C17" s="9" t="s">
        <v>105</v>
      </c>
      <c r="D17" s="9"/>
    </row>
    <row r="18" spans="2:4">
      <c r="B18" s="10" t="s">
        <v>101</v>
      </c>
      <c r="C18" s="9" t="s">
        <v>106</v>
      </c>
      <c r="D18" s="9"/>
    </row>
    <row r="19" spans="2:4">
      <c r="B19" s="10" t="s">
        <v>103</v>
      </c>
      <c r="C19" s="9" t="s">
        <v>104</v>
      </c>
      <c r="D19" s="9"/>
    </row>
    <row r="20" spans="2:4">
      <c r="B20" s="19"/>
    </row>
    <row r="21" spans="2:4">
      <c r="B21" s="10" t="s">
        <v>58</v>
      </c>
      <c r="C21" s="9" t="s">
        <v>59</v>
      </c>
      <c r="D21" s="9"/>
    </row>
    <row r="22" spans="2:4">
      <c r="B22" s="10" t="s">
        <v>72</v>
      </c>
      <c r="C22" s="9" t="s">
        <v>73</v>
      </c>
      <c r="D22" s="9"/>
    </row>
    <row r="23" spans="2:4">
      <c r="B23" s="10" t="s">
        <v>74</v>
      </c>
      <c r="C23" s="9" t="s">
        <v>75</v>
      </c>
      <c r="D23" s="9"/>
    </row>
    <row r="24" spans="2:4">
      <c r="B24" s="10" t="s">
        <v>76</v>
      </c>
      <c r="C24" s="9" t="s">
        <v>77</v>
      </c>
      <c r="D24" s="9"/>
    </row>
    <row r="25" spans="2:4">
      <c r="B25" s="10" t="s">
        <v>78</v>
      </c>
      <c r="C25" s="9" t="s">
        <v>79</v>
      </c>
      <c r="D25" s="9"/>
    </row>
    <row r="26" spans="2:4">
      <c r="B26" s="12"/>
      <c r="C26" s="9"/>
      <c r="D26" s="9"/>
    </row>
    <row r="27" spans="2:4">
      <c r="B27" s="10"/>
      <c r="C27" s="9"/>
      <c r="D27" s="9"/>
    </row>
    <row r="28" spans="2:4">
      <c r="B28" s="9"/>
      <c r="C28" s="9"/>
      <c r="D28" s="9"/>
    </row>
    <row r="29" spans="2:4">
      <c r="B29" s="8" t="s">
        <v>110</v>
      </c>
      <c r="C29" s="8"/>
      <c r="D29" s="8"/>
    </row>
    <row r="30" spans="2:4">
      <c r="B30" s="9" t="s">
        <v>107</v>
      </c>
      <c r="C30" s="9"/>
      <c r="D30" s="9"/>
    </row>
    <row r="31" spans="2:4">
      <c r="B31" s="15" t="s">
        <v>57</v>
      </c>
      <c r="C31" s="8"/>
      <c r="D31" s="8"/>
    </row>
    <row r="32" spans="2:4">
      <c r="B32" s="9"/>
      <c r="C32" s="9"/>
      <c r="D32" s="9"/>
    </row>
    <row r="33" spans="2:4">
      <c r="B33" s="11"/>
      <c r="C33" s="13"/>
      <c r="D33" s="9"/>
    </row>
    <row r="34" spans="2:4">
      <c r="C34" s="13"/>
    </row>
    <row r="35" spans="2:4">
      <c r="C35" s="14"/>
    </row>
  </sheetData>
  <hyperlinks>
    <hyperlink ref="B31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1"/>
  <sheetViews>
    <sheetView topLeftCell="A7" zoomScale="125" zoomScaleNormal="125" zoomScalePageLayoutView="125" workbookViewId="0">
      <pane xSplit="8340" topLeftCell="K1" activePane="topRight"/>
      <selection activeCell="C28" sqref="C28:AK28"/>
      <selection pane="topRight" activeCell="M33" sqref="M33"/>
    </sheetView>
  </sheetViews>
  <sheetFormatPr baseColWidth="10" defaultRowHeight="15" x14ac:dyDescent="0"/>
  <cols>
    <col min="1" max="1" width="7.83203125" customWidth="1"/>
    <col min="31" max="31" width="12.83203125" customWidth="1"/>
    <col min="32" max="32" width="13.1640625" customWidth="1"/>
  </cols>
  <sheetData>
    <row r="3" spans="2:37">
      <c r="B3" s="1" t="s">
        <v>37</v>
      </c>
    </row>
    <row r="4" spans="2:37">
      <c r="B4" t="s">
        <v>38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11833096.208478916</v>
      </c>
      <c r="D9" s="5">
        <v>13135652.798884144</v>
      </c>
      <c r="E9" s="5">
        <v>15372406.329539785</v>
      </c>
      <c r="F9" s="5">
        <v>17549082.661308404</v>
      </c>
      <c r="G9" s="5">
        <v>19706515.854168858</v>
      </c>
      <c r="H9" s="5">
        <v>22431383.135823715</v>
      </c>
      <c r="I9" s="5">
        <v>25158003.395693876</v>
      </c>
      <c r="J9" s="5">
        <v>28617490.822963759</v>
      </c>
      <c r="K9" s="5">
        <v>31831541.312731795</v>
      </c>
      <c r="L9" s="5">
        <v>35151973.420944892</v>
      </c>
      <c r="M9" s="5">
        <v>40678657.457055755</v>
      </c>
      <c r="N9" s="5">
        <v>44945373.415030219</v>
      </c>
      <c r="O9" s="5">
        <v>47645206.827739201</v>
      </c>
      <c r="P9" s="5">
        <v>49610558.893636905</v>
      </c>
      <c r="Q9" s="5">
        <v>52623608.534721129</v>
      </c>
      <c r="R9" s="5">
        <v>56084880.680495284</v>
      </c>
      <c r="S9" s="5">
        <v>59438741.995072089</v>
      </c>
      <c r="T9" s="5">
        <v>63154540.606072918</v>
      </c>
      <c r="U9" s="5">
        <v>66503948.066412978</v>
      </c>
      <c r="V9" s="5">
        <v>70652112.015963957</v>
      </c>
      <c r="W9" s="5">
        <v>77228264.582589805</v>
      </c>
      <c r="X9" s="5">
        <v>83805128.860898033</v>
      </c>
      <c r="Y9" s="5">
        <v>90531634.655552194</v>
      </c>
      <c r="Z9" s="5">
        <v>98343445.970892906</v>
      </c>
      <c r="AA9" s="5">
        <v>106353735.62849693</v>
      </c>
      <c r="AB9" s="5">
        <v>115452850.11483151</v>
      </c>
      <c r="AC9" s="5">
        <v>124336979.69609043</v>
      </c>
      <c r="AD9" s="5">
        <v>133765258.3390923</v>
      </c>
      <c r="AE9" s="5">
        <v>140510909.76414275</v>
      </c>
      <c r="AF9" s="5">
        <v>136673662.75804746</v>
      </c>
      <c r="AG9" s="5">
        <v>133822688</v>
      </c>
      <c r="AH9" s="5">
        <v>132936558</v>
      </c>
      <c r="AI9" s="5">
        <v>128489778</v>
      </c>
      <c r="AJ9" s="5">
        <v>126493012</v>
      </c>
      <c r="AK9" s="5">
        <v>126694389</v>
      </c>
    </row>
    <row r="10" spans="2:37">
      <c r="B10" t="s">
        <v>10</v>
      </c>
      <c r="C10" s="5">
        <v>3208171.5211906247</v>
      </c>
      <c r="D10" s="5">
        <v>3439508.1573667983</v>
      </c>
      <c r="E10" s="5">
        <v>4007700.4066817071</v>
      </c>
      <c r="F10" s="5">
        <v>4666383.9847056903</v>
      </c>
      <c r="G10" s="5">
        <v>5315208.1639418155</v>
      </c>
      <c r="H10" s="5">
        <v>5784932.3510512337</v>
      </c>
      <c r="I10" s="5">
        <v>6387465.6915650852</v>
      </c>
      <c r="J10" s="5">
        <v>7115384.873159538</v>
      </c>
      <c r="K10" s="5">
        <v>8209492.1545304079</v>
      </c>
      <c r="L10" s="5">
        <v>9143668.6112339161</v>
      </c>
      <c r="M10" s="5">
        <v>10060361.220962301</v>
      </c>
      <c r="N10" s="5">
        <v>11083259.58462102</v>
      </c>
      <c r="O10" s="5">
        <v>11740200.756630326</v>
      </c>
      <c r="P10" s="5">
        <v>12263111.476208474</v>
      </c>
      <c r="Q10" s="5">
        <v>12951603.153822387</v>
      </c>
      <c r="R10" s="5">
        <v>13834457.832555603</v>
      </c>
      <c r="S10" s="5">
        <v>14682946.406785348</v>
      </c>
      <c r="T10" s="5">
        <v>15580632.898610914</v>
      </c>
      <c r="U10" s="5">
        <v>16209728.144775199</v>
      </c>
      <c r="V10" s="5">
        <v>16903592.044831753</v>
      </c>
      <c r="W10" s="5">
        <v>18222841.751699012</v>
      </c>
      <c r="X10" s="5">
        <v>19617896.162427526</v>
      </c>
      <c r="Y10" s="5">
        <v>21277679.684381943</v>
      </c>
      <c r="Z10" s="5">
        <v>22725988.28619083</v>
      </c>
      <c r="AA10" s="5">
        <v>24247232.057010077</v>
      </c>
      <c r="AB10" s="5">
        <v>26074606.136291381</v>
      </c>
      <c r="AC10" s="5">
        <v>28194152.931184873</v>
      </c>
      <c r="AD10" s="5">
        <v>30946393.351758625</v>
      </c>
      <c r="AE10" s="5">
        <v>32830347.962716095</v>
      </c>
      <c r="AF10" s="5">
        <v>31830724.857206341</v>
      </c>
      <c r="AG10" s="5">
        <v>31509813</v>
      </c>
      <c r="AH10" s="5">
        <v>31170170</v>
      </c>
      <c r="AI10" s="5">
        <v>29876064</v>
      </c>
      <c r="AJ10" s="5">
        <v>29808952</v>
      </c>
      <c r="AK10" s="5">
        <v>29900152</v>
      </c>
    </row>
    <row r="11" spans="2:37">
      <c r="B11" t="s">
        <v>11</v>
      </c>
      <c r="C11" s="5">
        <v>2782276.8219412812</v>
      </c>
      <c r="D11" s="5">
        <v>3075450.1264399323</v>
      </c>
      <c r="E11" s="5">
        <v>3601779.2327778516</v>
      </c>
      <c r="F11" s="5">
        <v>3946373.2905608597</v>
      </c>
      <c r="G11" s="5">
        <v>4386241.7553425413</v>
      </c>
      <c r="H11" s="5">
        <v>4994825.3435369404</v>
      </c>
      <c r="I11" s="5">
        <v>5360190.1063042972</v>
      </c>
      <c r="J11" s="5">
        <v>5660129.9046730008</v>
      </c>
      <c r="K11" s="5">
        <v>6407433.9596005008</v>
      </c>
      <c r="L11" s="5">
        <v>6969824.6819416443</v>
      </c>
      <c r="M11" s="5">
        <v>7485580.931750006</v>
      </c>
      <c r="N11" s="5">
        <v>8094014.9270201856</v>
      </c>
      <c r="O11" s="5">
        <v>8607362.4415447898</v>
      </c>
      <c r="P11" s="5">
        <v>8979103.0468454808</v>
      </c>
      <c r="Q11" s="5">
        <v>9286586.7097420916</v>
      </c>
      <c r="R11" s="5">
        <v>9948593.4253562428</v>
      </c>
      <c r="S11" s="5">
        <v>10389522.215728544</v>
      </c>
      <c r="T11" s="5">
        <v>10703131.873981263</v>
      </c>
      <c r="U11" s="5">
        <v>11511851.78360191</v>
      </c>
      <c r="V11" s="5">
        <v>11716979.010010693</v>
      </c>
      <c r="W11" s="5">
        <v>12681616.947351176</v>
      </c>
      <c r="X11" s="5">
        <v>13702862.947187541</v>
      </c>
      <c r="Y11" s="5">
        <v>14545235.963264652</v>
      </c>
      <c r="Z11" s="5">
        <v>15372643.248132478</v>
      </c>
      <c r="AA11" s="5">
        <v>16375986.241671858</v>
      </c>
      <c r="AB11" s="5">
        <v>17732680.050274227</v>
      </c>
      <c r="AC11" s="5">
        <v>19281102.081248797</v>
      </c>
      <c r="AD11" s="5">
        <v>20868736.765737813</v>
      </c>
      <c r="AE11" s="5">
        <v>22085256.800778437</v>
      </c>
      <c r="AF11" s="5">
        <v>21160709.008490775</v>
      </c>
      <c r="AG11" s="5">
        <v>20943404</v>
      </c>
      <c r="AH11" s="5">
        <v>20645382</v>
      </c>
      <c r="AI11" s="5">
        <v>19652903</v>
      </c>
      <c r="AJ11" s="5">
        <v>18911437</v>
      </c>
      <c r="AK11" s="5">
        <v>18938802</v>
      </c>
    </row>
    <row r="12" spans="2:37">
      <c r="B12" t="s">
        <v>12</v>
      </c>
      <c r="C12" s="5">
        <v>1774738.4457631877</v>
      </c>
      <c r="D12" s="5">
        <v>2060544.0177169756</v>
      </c>
      <c r="E12" s="5">
        <v>2418225.211786536</v>
      </c>
      <c r="F12" s="5">
        <v>2791070.5721902046</v>
      </c>
      <c r="G12" s="5">
        <v>3208445.5514404592</v>
      </c>
      <c r="H12" s="5">
        <v>3855108.6058703195</v>
      </c>
      <c r="I12" s="5">
        <v>4184706.5145927919</v>
      </c>
      <c r="J12" s="5">
        <v>4709858.480078768</v>
      </c>
      <c r="K12" s="5">
        <v>5229376.5463224109</v>
      </c>
      <c r="L12" s="5">
        <v>5740405.7321369024</v>
      </c>
      <c r="M12" s="5">
        <v>6548068.9525701199</v>
      </c>
      <c r="N12" s="5">
        <v>7301183.3520124499</v>
      </c>
      <c r="O12" s="5">
        <v>7919037.5722383941</v>
      </c>
      <c r="P12" s="5">
        <v>8360039.2021303186</v>
      </c>
      <c r="Q12" s="5">
        <v>8953769.435785139</v>
      </c>
      <c r="R12" s="5">
        <v>9584202.2094427049</v>
      </c>
      <c r="S12" s="5">
        <v>10263127.279217726</v>
      </c>
      <c r="T12" s="5">
        <v>11334912.08769023</v>
      </c>
      <c r="U12" s="5">
        <v>12193867.668634037</v>
      </c>
      <c r="V12" s="5">
        <v>13372506.414976766</v>
      </c>
      <c r="W12" s="5">
        <v>14715493.838493517</v>
      </c>
      <c r="X12" s="5">
        <v>16024933.161646865</v>
      </c>
      <c r="Y12" s="5">
        <v>16925692.374196243</v>
      </c>
      <c r="Z12" s="5">
        <v>17810602.573793069</v>
      </c>
      <c r="AA12" s="5">
        <v>19037114.07856676</v>
      </c>
      <c r="AB12" s="5">
        <v>20477763.303227879</v>
      </c>
      <c r="AC12" s="5">
        <v>22053608.421680037</v>
      </c>
      <c r="AD12" s="5">
        <v>23783173.561659612</v>
      </c>
      <c r="AE12" s="5">
        <v>25296812.78356377</v>
      </c>
      <c r="AF12" s="5">
        <v>24576049.171582248</v>
      </c>
      <c r="AG12" s="5">
        <v>23989288</v>
      </c>
      <c r="AH12" s="5">
        <v>23921939</v>
      </c>
      <c r="AI12" s="5">
        <v>23688616</v>
      </c>
      <c r="AJ12" s="5">
        <v>23583573</v>
      </c>
      <c r="AK12" s="5">
        <v>23981085</v>
      </c>
    </row>
    <row r="13" spans="2:37">
      <c r="B13" t="s">
        <v>13</v>
      </c>
      <c r="C13" s="5">
        <v>3467877.4022721616</v>
      </c>
      <c r="D13" s="5">
        <v>3920222.9841692918</v>
      </c>
      <c r="E13" s="5">
        <v>4513460.7078005336</v>
      </c>
      <c r="F13" s="5">
        <v>5272917.7927611358</v>
      </c>
      <c r="G13" s="5">
        <v>5764244.9384858999</v>
      </c>
      <c r="H13" s="5">
        <v>6186322.5053495141</v>
      </c>
      <c r="I13" s="5">
        <v>6954988.7179765524</v>
      </c>
      <c r="J13" s="5">
        <v>7871301.0425315257</v>
      </c>
      <c r="K13" s="5">
        <v>8963784.9743661359</v>
      </c>
      <c r="L13" s="5">
        <v>9779334.1330329776</v>
      </c>
      <c r="M13" s="5">
        <v>10723192.123814028</v>
      </c>
      <c r="N13" s="5">
        <v>11692816.413557349</v>
      </c>
      <c r="O13" s="5">
        <v>12895817.987749634</v>
      </c>
      <c r="P13" s="5">
        <v>13778613.193294317</v>
      </c>
      <c r="Q13" s="5">
        <v>14703151.741618956</v>
      </c>
      <c r="R13" s="5">
        <v>15720572.481937153</v>
      </c>
      <c r="S13" s="5">
        <v>16661868.641030565</v>
      </c>
      <c r="T13" s="5">
        <v>17873806.04854193</v>
      </c>
      <c r="U13" s="5">
        <v>19401082.689723276</v>
      </c>
      <c r="V13" s="5">
        <v>21392812.774400584</v>
      </c>
      <c r="W13" s="5">
        <v>23016774.334374044</v>
      </c>
      <c r="X13" s="5">
        <v>25251436.833580811</v>
      </c>
      <c r="Y13" s="5">
        <v>26908952.364750147</v>
      </c>
      <c r="Z13" s="5">
        <v>28906188.409308381</v>
      </c>
      <c r="AA13" s="5">
        <v>30681253.637378871</v>
      </c>
      <c r="AB13" s="5">
        <v>32797771.868006479</v>
      </c>
      <c r="AC13" s="5">
        <v>35003400.540920913</v>
      </c>
      <c r="AD13" s="5">
        <v>37466053.599323921</v>
      </c>
      <c r="AE13" s="5">
        <v>39333970.006565951</v>
      </c>
      <c r="AF13" s="5">
        <v>37965588.479981184</v>
      </c>
      <c r="AG13" s="5">
        <v>37776044</v>
      </c>
      <c r="AH13" s="5">
        <v>37723198</v>
      </c>
      <c r="AI13" s="5">
        <v>36715615</v>
      </c>
      <c r="AJ13" s="5">
        <v>36497315</v>
      </c>
      <c r="AK13" s="5">
        <v>37118884</v>
      </c>
    </row>
    <row r="14" spans="2:37">
      <c r="B14" t="s">
        <v>14</v>
      </c>
      <c r="C14" s="5">
        <v>1329981.6893376284</v>
      </c>
      <c r="D14" s="5">
        <v>1520539.3949435239</v>
      </c>
      <c r="E14" s="5">
        <v>1680217.8911784247</v>
      </c>
      <c r="F14" s="5">
        <v>1892724.0924910395</v>
      </c>
      <c r="G14" s="5">
        <v>2116000.1662432621</v>
      </c>
      <c r="H14" s="5">
        <v>2231893.1543687694</v>
      </c>
      <c r="I14" s="5">
        <v>2350737.5393917602</v>
      </c>
      <c r="J14" s="5">
        <v>2617820.3798422804</v>
      </c>
      <c r="K14" s="5">
        <v>3042310.6161195613</v>
      </c>
      <c r="L14" s="5">
        <v>3450104.842642189</v>
      </c>
      <c r="M14" s="5">
        <v>3726955.9680968425</v>
      </c>
      <c r="N14" s="5">
        <v>4011468.9151044623</v>
      </c>
      <c r="O14" s="5">
        <v>4342089.7305034576</v>
      </c>
      <c r="P14" s="5">
        <v>4441846.2721226886</v>
      </c>
      <c r="Q14" s="5">
        <v>4697840.2347421441</v>
      </c>
      <c r="R14" s="5">
        <v>5016748.371233522</v>
      </c>
      <c r="S14" s="5">
        <v>5251858.155279832</v>
      </c>
      <c r="T14" s="5">
        <v>5533344.9292876394</v>
      </c>
      <c r="U14" s="5">
        <v>5921668.2910465933</v>
      </c>
      <c r="V14" s="5">
        <v>6321733.2574548442</v>
      </c>
      <c r="W14" s="5">
        <v>6876760.4022294497</v>
      </c>
      <c r="X14" s="5">
        <v>7509337.2300215373</v>
      </c>
      <c r="Y14" s="5">
        <v>8078926.7018593624</v>
      </c>
      <c r="Z14" s="5">
        <v>8547195.5466293283</v>
      </c>
      <c r="AA14" s="5">
        <v>9154266.7533694729</v>
      </c>
      <c r="AB14" s="5">
        <v>9899676.8142567985</v>
      </c>
      <c r="AC14" s="5">
        <v>10625833.282893078</v>
      </c>
      <c r="AD14" s="5">
        <v>11527269.930677338</v>
      </c>
      <c r="AE14" s="5">
        <v>12216163.289630722</v>
      </c>
      <c r="AF14" s="5">
        <v>11881920.223264698</v>
      </c>
      <c r="AG14" s="5">
        <v>11746452</v>
      </c>
      <c r="AH14" s="5">
        <v>11571775</v>
      </c>
      <c r="AI14" s="5">
        <v>11119339</v>
      </c>
      <c r="AJ14" s="5">
        <v>10731189</v>
      </c>
      <c r="AK14" s="5">
        <v>10805880</v>
      </c>
    </row>
    <row r="15" spans="2:37">
      <c r="B15" t="s">
        <v>15</v>
      </c>
      <c r="C15" s="5">
        <v>5815219.7957841353</v>
      </c>
      <c r="D15" s="5">
        <v>6187604.2334775627</v>
      </c>
      <c r="E15" s="5">
        <v>7438854.9262326071</v>
      </c>
      <c r="F15" s="5">
        <v>8488700.3082391117</v>
      </c>
      <c r="G15" s="5">
        <v>9640865.8660302758</v>
      </c>
      <c r="H15" s="5">
        <v>10878005.901091207</v>
      </c>
      <c r="I15" s="5">
        <v>11784700.060915256</v>
      </c>
      <c r="J15" s="5">
        <v>13180133.035651237</v>
      </c>
      <c r="K15" s="5">
        <v>14532792.486986564</v>
      </c>
      <c r="L15" s="5">
        <v>15845849.678663744</v>
      </c>
      <c r="M15" s="5">
        <v>17214047.10340099</v>
      </c>
      <c r="N15" s="5">
        <v>18843865.145419542</v>
      </c>
      <c r="O15" s="5">
        <v>20086583.799150683</v>
      </c>
      <c r="P15" s="5">
        <v>21732329.361744937</v>
      </c>
      <c r="Q15" s="5">
        <v>22625891.987708483</v>
      </c>
      <c r="R15" s="5">
        <v>24777316.162351243</v>
      </c>
      <c r="S15" s="5">
        <v>25825033.150285684</v>
      </c>
      <c r="T15" s="5">
        <v>26685623.265955888</v>
      </c>
      <c r="U15" s="5">
        <v>27845484.3789864</v>
      </c>
      <c r="V15" s="5">
        <v>29333856.364671368</v>
      </c>
      <c r="W15" s="5">
        <v>31231622.706312966</v>
      </c>
      <c r="X15" s="5">
        <v>33408712.522943132</v>
      </c>
      <c r="Y15" s="5">
        <v>35661596.309338629</v>
      </c>
      <c r="Z15" s="5">
        <v>37982081.045152977</v>
      </c>
      <c r="AA15" s="5">
        <v>40523020.77680403</v>
      </c>
      <c r="AB15" s="5">
        <v>43278124.526598267</v>
      </c>
      <c r="AC15" s="5">
        <v>46240757.068525061</v>
      </c>
      <c r="AD15" s="5">
        <v>50048920.600900084</v>
      </c>
      <c r="AE15" s="5">
        <v>52381752.151478402</v>
      </c>
      <c r="AF15" s="5">
        <v>51428189.191084422</v>
      </c>
      <c r="AG15" s="5">
        <v>50880802</v>
      </c>
      <c r="AH15" s="5">
        <v>50615807</v>
      </c>
      <c r="AI15" s="5">
        <v>49084930</v>
      </c>
      <c r="AJ15" s="5">
        <v>47562726</v>
      </c>
      <c r="AK15" s="5">
        <v>47679193</v>
      </c>
    </row>
    <row r="16" spans="2:37">
      <c r="B16" t="s">
        <v>16</v>
      </c>
      <c r="C16" s="5">
        <v>3263738.2579828217</v>
      </c>
      <c r="D16" s="5">
        <v>3545417.1277825804</v>
      </c>
      <c r="E16" s="5">
        <v>4074178.596991234</v>
      </c>
      <c r="F16" s="5">
        <v>4529126.1173098478</v>
      </c>
      <c r="G16" s="5">
        <v>5100445.4909439497</v>
      </c>
      <c r="H16" s="5">
        <v>5973879.8348990977</v>
      </c>
      <c r="I16" s="5">
        <v>6510548.386271351</v>
      </c>
      <c r="J16" s="5">
        <v>7511320.7205694113</v>
      </c>
      <c r="K16" s="5">
        <v>8639283.5416046474</v>
      </c>
      <c r="L16" s="5">
        <v>9820055.5008712057</v>
      </c>
      <c r="M16" s="5">
        <v>10958718.096663367</v>
      </c>
      <c r="N16" s="5">
        <v>11971632.764733233</v>
      </c>
      <c r="O16" s="5">
        <v>12846728.90915001</v>
      </c>
      <c r="P16" s="5">
        <v>13389763.831805279</v>
      </c>
      <c r="Q16" s="5">
        <v>14129412.789189368</v>
      </c>
      <c r="R16" s="5">
        <v>15111105.591585366</v>
      </c>
      <c r="S16" s="5">
        <v>16130614.746372901</v>
      </c>
      <c r="T16" s="5">
        <v>17003219.555626944</v>
      </c>
      <c r="U16" s="5">
        <v>18197258.323365599</v>
      </c>
      <c r="V16" s="5">
        <v>19074222.258417249</v>
      </c>
      <c r="W16" s="5">
        <v>20548460.798188765</v>
      </c>
      <c r="X16" s="5">
        <v>22308701.419773035</v>
      </c>
      <c r="Y16" s="5">
        <v>23944802.612625137</v>
      </c>
      <c r="Z16" s="5">
        <v>25915121.597381946</v>
      </c>
      <c r="AA16" s="5">
        <v>27658829.903792832</v>
      </c>
      <c r="AB16" s="5">
        <v>29991384.11678334</v>
      </c>
      <c r="AC16" s="5">
        <v>32463313.561574992</v>
      </c>
      <c r="AD16" s="5">
        <v>35562935.040827572</v>
      </c>
      <c r="AE16" s="5">
        <v>37688831.281792387</v>
      </c>
      <c r="AF16" s="5">
        <v>36787925.343650304</v>
      </c>
      <c r="AG16" s="5">
        <v>35927303</v>
      </c>
      <c r="AH16" s="5">
        <v>35633684</v>
      </c>
      <c r="AI16" s="5">
        <v>34428807</v>
      </c>
      <c r="AJ16" s="5">
        <v>33622846</v>
      </c>
      <c r="AK16" s="5">
        <v>33211572</v>
      </c>
    </row>
    <row r="17" spans="2:37">
      <c r="B17" t="s">
        <v>17</v>
      </c>
      <c r="C17" s="5">
        <v>17479797.820980985</v>
      </c>
      <c r="D17" s="5">
        <v>19139518.864772182</v>
      </c>
      <c r="E17" s="5">
        <v>21576316.680337269</v>
      </c>
      <c r="F17" s="5">
        <v>24083559.605652638</v>
      </c>
      <c r="G17" s="5">
        <v>27421993.856333319</v>
      </c>
      <c r="H17" s="5">
        <v>29562888.010930721</v>
      </c>
      <c r="I17" s="5">
        <v>34264610.624800302</v>
      </c>
      <c r="J17" s="5">
        <v>38873757.541177638</v>
      </c>
      <c r="K17" s="5">
        <v>43994920.035323709</v>
      </c>
      <c r="L17" s="5">
        <v>50167437.281241573</v>
      </c>
      <c r="M17" s="5">
        <v>55933541.152012922</v>
      </c>
      <c r="N17" s="5">
        <v>61610732.004027866</v>
      </c>
      <c r="O17" s="5">
        <v>66444405.623619288</v>
      </c>
      <c r="P17" s="5">
        <v>69159804.931112662</v>
      </c>
      <c r="Q17" s="5">
        <v>73931922.293012157</v>
      </c>
      <c r="R17" s="5">
        <v>80394280.642367631</v>
      </c>
      <c r="S17" s="5">
        <v>85866527.456575319</v>
      </c>
      <c r="T17" s="5">
        <v>90799370.8559075</v>
      </c>
      <c r="U17" s="5">
        <v>95522284.903475612</v>
      </c>
      <c r="V17" s="5">
        <v>101976132.55682699</v>
      </c>
      <c r="W17" s="5">
        <v>109794343.17552851</v>
      </c>
      <c r="X17" s="5">
        <v>119112704.44891089</v>
      </c>
      <c r="Y17" s="5">
        <v>127400298.65640098</v>
      </c>
      <c r="Z17" s="5">
        <v>136286967.2946687</v>
      </c>
      <c r="AA17" s="5">
        <v>146061048.56588617</v>
      </c>
      <c r="AB17" s="5">
        <v>156492810.74766251</v>
      </c>
      <c r="AC17" s="5">
        <v>168978727.95559272</v>
      </c>
      <c r="AD17" s="5">
        <v>182231142.19039246</v>
      </c>
      <c r="AE17" s="5">
        <v>191829506.95980677</v>
      </c>
      <c r="AF17" s="5">
        <v>187634901.58983046</v>
      </c>
      <c r="AG17" s="5">
        <v>186206624</v>
      </c>
      <c r="AH17" s="5">
        <v>183971872</v>
      </c>
      <c r="AI17" s="5">
        <v>179897509</v>
      </c>
      <c r="AJ17" s="5">
        <v>177317958</v>
      </c>
      <c r="AK17" s="5">
        <v>179434847</v>
      </c>
    </row>
    <row r="18" spans="2:37">
      <c r="B18" t="s">
        <v>18</v>
      </c>
      <c r="C18" s="5">
        <v>9160798.9894809369</v>
      </c>
      <c r="D18" s="5">
        <v>10466395.006790582</v>
      </c>
      <c r="E18" s="5">
        <v>11691818.291035909</v>
      </c>
      <c r="F18" s="5">
        <v>13362512.471269406</v>
      </c>
      <c r="G18" s="5">
        <v>15196174.786556823</v>
      </c>
      <c r="H18" s="5">
        <v>16851914.306458589</v>
      </c>
      <c r="I18" s="5">
        <v>18567136.609755892</v>
      </c>
      <c r="J18" s="5">
        <v>20777060.389389597</v>
      </c>
      <c r="K18" s="5">
        <v>22914049.674164005</v>
      </c>
      <c r="L18" s="5">
        <v>25752041.173039895</v>
      </c>
      <c r="M18" s="5">
        <v>29059327.715549149</v>
      </c>
      <c r="N18" s="5">
        <v>31971338.780569103</v>
      </c>
      <c r="O18" s="5">
        <v>34220621.433614895</v>
      </c>
      <c r="P18" s="5">
        <v>35508193.979754955</v>
      </c>
      <c r="Q18" s="5">
        <v>37442067.343696639</v>
      </c>
      <c r="R18" s="5">
        <v>39799334.167614751</v>
      </c>
      <c r="S18" s="5">
        <v>42103147.105537593</v>
      </c>
      <c r="T18" s="5">
        <v>45245593.151304923</v>
      </c>
      <c r="U18" s="5">
        <v>48508456.447698183</v>
      </c>
      <c r="V18" s="5">
        <v>51716743.593549356</v>
      </c>
      <c r="W18" s="5">
        <v>56391675.930978619</v>
      </c>
      <c r="X18" s="5">
        <v>61765786.663703077</v>
      </c>
      <c r="Y18" s="5">
        <v>66378987.551592186</v>
      </c>
      <c r="Z18" s="5">
        <v>70807939.480445787</v>
      </c>
      <c r="AA18" s="5">
        <v>75892253.460849494</v>
      </c>
      <c r="AB18" s="5">
        <v>81783465.48607935</v>
      </c>
      <c r="AC18" s="5">
        <v>88473929.64521113</v>
      </c>
      <c r="AD18" s="5">
        <v>95229999.640568867</v>
      </c>
      <c r="AE18" s="5">
        <v>100455852.42170292</v>
      </c>
      <c r="AF18" s="5">
        <v>95889959.386153132</v>
      </c>
      <c r="AG18" s="5">
        <v>93714086</v>
      </c>
      <c r="AH18" s="5">
        <v>92511875</v>
      </c>
      <c r="AI18" s="5">
        <v>88779214</v>
      </c>
      <c r="AJ18" s="5">
        <v>87518158</v>
      </c>
      <c r="AK18" s="5">
        <v>88740968</v>
      </c>
    </row>
    <row r="19" spans="2:37">
      <c r="B19" t="s">
        <v>19</v>
      </c>
      <c r="C19" s="5">
        <v>1495702.3676798868</v>
      </c>
      <c r="D19" s="5">
        <v>1621057.5567338893</v>
      </c>
      <c r="E19" s="5">
        <v>1870005.9785959139</v>
      </c>
      <c r="F19" s="5">
        <v>2080713.5611088246</v>
      </c>
      <c r="G19" s="5">
        <v>2768597.0780215664</v>
      </c>
      <c r="H19" s="5">
        <v>3114830.9863560703</v>
      </c>
      <c r="I19" s="5">
        <v>3265302.7371544191</v>
      </c>
      <c r="J19" s="5">
        <v>3716125.0819015596</v>
      </c>
      <c r="K19" s="5">
        <v>4328482.6247127373</v>
      </c>
      <c r="L19" s="5">
        <v>4674665.8061653906</v>
      </c>
      <c r="M19" s="5">
        <v>5186587.0651318058</v>
      </c>
      <c r="N19" s="5">
        <v>5761489.3680300433</v>
      </c>
      <c r="O19" s="5">
        <v>6206060.5343608214</v>
      </c>
      <c r="P19" s="5">
        <v>6481496.1266438179</v>
      </c>
      <c r="Q19" s="5">
        <v>6858564.8559925864</v>
      </c>
      <c r="R19" s="5">
        <v>7045139.1934944186</v>
      </c>
      <c r="S19" s="5">
        <v>7476194.9202329051</v>
      </c>
      <c r="T19" s="5">
        <v>7814425.2853223141</v>
      </c>
      <c r="U19" s="5">
        <v>8277375.4821277959</v>
      </c>
      <c r="V19" s="5">
        <v>8877961.8958833236</v>
      </c>
      <c r="W19" s="5">
        <v>9615950.3689266108</v>
      </c>
      <c r="X19" s="5">
        <v>10341293.849843219</v>
      </c>
      <c r="Y19" s="5">
        <v>11057786.423753833</v>
      </c>
      <c r="Z19" s="5">
        <v>11838337.452560503</v>
      </c>
      <c r="AA19" s="5">
        <v>12672286.587399028</v>
      </c>
      <c r="AB19" s="5">
        <v>13768546.650295455</v>
      </c>
      <c r="AC19" s="5">
        <v>14640764.692066865</v>
      </c>
      <c r="AD19" s="5">
        <v>15905099.642841779</v>
      </c>
      <c r="AE19" s="5">
        <v>16881116.564540353</v>
      </c>
      <c r="AF19" s="5">
        <v>16693483.670943243</v>
      </c>
      <c r="AG19" s="5">
        <v>16509083</v>
      </c>
      <c r="AH19" s="5">
        <v>16140777</v>
      </c>
      <c r="AI19" s="5">
        <v>15452038</v>
      </c>
      <c r="AJ19" s="5">
        <v>15371533</v>
      </c>
      <c r="AK19" s="5">
        <v>15398911</v>
      </c>
    </row>
    <row r="20" spans="2:37">
      <c r="B20" t="s">
        <v>20</v>
      </c>
      <c r="C20" s="5">
        <v>5516994.5906098336</v>
      </c>
      <c r="D20" s="5">
        <v>6283704.7932908619</v>
      </c>
      <c r="E20" s="5">
        <v>7357354.5246002153</v>
      </c>
      <c r="F20" s="5">
        <v>8034952.5754118403</v>
      </c>
      <c r="G20" s="5">
        <v>9105418.3968148939</v>
      </c>
      <c r="H20" s="5">
        <v>9878631.2124827392</v>
      </c>
      <c r="I20" s="5">
        <v>10842283.968642743</v>
      </c>
      <c r="J20" s="5">
        <v>11870398.736405209</v>
      </c>
      <c r="K20" s="5">
        <v>13433755.196539972</v>
      </c>
      <c r="L20" s="5">
        <v>14921940.935496897</v>
      </c>
      <c r="M20" s="5">
        <v>16289226.181964425</v>
      </c>
      <c r="N20" s="5">
        <v>17855371.206211321</v>
      </c>
      <c r="O20" s="5">
        <v>19195191.800633844</v>
      </c>
      <c r="P20" s="5">
        <v>20210168.467446994</v>
      </c>
      <c r="Q20" s="5">
        <v>21238704.011333328</v>
      </c>
      <c r="R20" s="5">
        <v>23160202.205249071</v>
      </c>
      <c r="S20" s="5">
        <v>24270918.54850721</v>
      </c>
      <c r="T20" s="5">
        <v>25521103.904025696</v>
      </c>
      <c r="U20" s="5">
        <v>26873105.262462519</v>
      </c>
      <c r="V20" s="5">
        <v>28447830.386204056</v>
      </c>
      <c r="W20" s="5">
        <v>30301483.877219882</v>
      </c>
      <c r="X20" s="5">
        <v>32533636.543502364</v>
      </c>
      <c r="Y20" s="5">
        <v>34717767.614520341</v>
      </c>
      <c r="Z20" s="5">
        <v>37059404.524820626</v>
      </c>
      <c r="AA20" s="5">
        <v>39794106.786027394</v>
      </c>
      <c r="AB20" s="5">
        <v>42987300.985960267</v>
      </c>
      <c r="AC20" s="5">
        <v>46475039.732268348</v>
      </c>
      <c r="AD20" s="5">
        <v>50427982.12950553</v>
      </c>
      <c r="AE20" s="5">
        <v>53635541.560407415</v>
      </c>
      <c r="AF20" s="5">
        <v>52592100.767896302</v>
      </c>
      <c r="AG20" s="5">
        <v>52224332</v>
      </c>
      <c r="AH20" s="5">
        <v>51306643</v>
      </c>
      <c r="AI20" s="5">
        <v>49598516</v>
      </c>
      <c r="AJ20" s="5">
        <v>49195970</v>
      </c>
      <c r="AK20" s="5">
        <v>49054587</v>
      </c>
    </row>
    <row r="21" spans="2:37">
      <c r="B21" t="s">
        <v>21</v>
      </c>
      <c r="C21" s="5">
        <v>13955612.889125479</v>
      </c>
      <c r="D21" s="5">
        <v>15609669.616979459</v>
      </c>
      <c r="E21" s="5">
        <v>18335096.901652627</v>
      </c>
      <c r="F21" s="5">
        <v>21003168.907381009</v>
      </c>
      <c r="G21" s="5">
        <v>23409721.179667912</v>
      </c>
      <c r="H21" s="5">
        <v>25561275.679643825</v>
      </c>
      <c r="I21" s="5">
        <v>29891830.074072964</v>
      </c>
      <c r="J21" s="5">
        <v>33917717.994997747</v>
      </c>
      <c r="K21" s="5">
        <v>37879050.510218568</v>
      </c>
      <c r="L21" s="5">
        <v>42847374.446027189</v>
      </c>
      <c r="M21" s="5">
        <v>48811087.086108953</v>
      </c>
      <c r="N21" s="5">
        <v>54146912.479595758</v>
      </c>
      <c r="O21" s="5">
        <v>58740944.729794867</v>
      </c>
      <c r="P21" s="5">
        <v>62159904.059692353</v>
      </c>
      <c r="Q21" s="5">
        <v>66092063.699749686</v>
      </c>
      <c r="R21" s="5">
        <v>72104142.326996312</v>
      </c>
      <c r="S21" s="5">
        <v>76298857.03944011</v>
      </c>
      <c r="T21" s="5">
        <v>81710978.434127182</v>
      </c>
      <c r="U21" s="5">
        <v>88760219.146087214</v>
      </c>
      <c r="V21" s="5">
        <v>94952406.076560766</v>
      </c>
      <c r="W21" s="5">
        <v>103734633.58061227</v>
      </c>
      <c r="X21" s="5">
        <v>113184836.31821364</v>
      </c>
      <c r="Y21" s="5">
        <v>121797436.99161874</v>
      </c>
      <c r="Z21" s="5">
        <v>130124922.33481328</v>
      </c>
      <c r="AA21" s="5">
        <v>139530784.33787188</v>
      </c>
      <c r="AB21" s="5">
        <v>150287941.1363475</v>
      </c>
      <c r="AC21" s="5">
        <v>162951228.38884112</v>
      </c>
      <c r="AD21" s="5">
        <v>175836340.87493122</v>
      </c>
      <c r="AE21" s="5">
        <v>186377809.64895698</v>
      </c>
      <c r="AF21" s="5">
        <v>186433510.00034148</v>
      </c>
      <c r="AG21" s="5">
        <v>181283411</v>
      </c>
      <c r="AH21" s="5">
        <v>182830668</v>
      </c>
      <c r="AI21" s="5">
        <v>180861082</v>
      </c>
      <c r="AJ21" s="5">
        <v>176921643</v>
      </c>
      <c r="AK21" s="5">
        <v>178627977</v>
      </c>
    </row>
    <row r="22" spans="2:37">
      <c r="B22" t="s">
        <v>22</v>
      </c>
      <c r="C22" s="5">
        <v>2079222.2487092922</v>
      </c>
      <c r="D22" s="5">
        <v>2209131.1548789251</v>
      </c>
      <c r="E22" s="5">
        <v>2600296.0812719027</v>
      </c>
      <c r="F22" s="5">
        <v>3171255.9699957431</v>
      </c>
      <c r="G22" s="5">
        <v>3567365.4370527235</v>
      </c>
      <c r="H22" s="5">
        <v>3853923.2289550467</v>
      </c>
      <c r="I22" s="5">
        <v>4645379.8070453731</v>
      </c>
      <c r="J22" s="5">
        <v>5140396.2963949349</v>
      </c>
      <c r="K22" s="5">
        <v>5586648.1742954254</v>
      </c>
      <c r="L22" s="5">
        <v>6281206.8257361399</v>
      </c>
      <c r="M22" s="5">
        <v>7261807.2526117377</v>
      </c>
      <c r="N22" s="5">
        <v>7874178.0512204105</v>
      </c>
      <c r="O22" s="5">
        <v>8385423.3788282685</v>
      </c>
      <c r="P22" s="5">
        <v>8631746.1194753889</v>
      </c>
      <c r="Q22" s="5">
        <v>9181271.4079359267</v>
      </c>
      <c r="R22" s="5">
        <v>9682747.5488850735</v>
      </c>
      <c r="S22" s="5">
        <v>10292641.445136804</v>
      </c>
      <c r="T22" s="5">
        <v>11181823.339318613</v>
      </c>
      <c r="U22" s="5">
        <v>11986725.768658327</v>
      </c>
      <c r="V22" s="5">
        <v>12750222.240507822</v>
      </c>
      <c r="W22" s="5">
        <v>14125676.637143603</v>
      </c>
      <c r="X22" s="5">
        <v>15482664.99337158</v>
      </c>
      <c r="Y22" s="5">
        <v>16901163.042235028</v>
      </c>
      <c r="Z22" s="5">
        <v>18395718.386919688</v>
      </c>
      <c r="AA22" s="5">
        <v>19765246.749074578</v>
      </c>
      <c r="AB22" s="5">
        <v>21663141.834293067</v>
      </c>
      <c r="AC22" s="5">
        <v>23404543.459055841</v>
      </c>
      <c r="AD22" s="5">
        <v>25379438.180355821</v>
      </c>
      <c r="AE22" s="5">
        <v>26945469.654678967</v>
      </c>
      <c r="AF22" s="5">
        <v>25920405.293493759</v>
      </c>
      <c r="AG22" s="5">
        <v>25628517</v>
      </c>
      <c r="AH22" s="5">
        <v>25036864</v>
      </c>
      <c r="AI22" s="5">
        <v>24408107</v>
      </c>
      <c r="AJ22" s="5">
        <v>24328169</v>
      </c>
      <c r="AK22" s="5">
        <v>24416851</v>
      </c>
    </row>
    <row r="23" spans="2:37">
      <c r="B23" t="s">
        <v>23</v>
      </c>
      <c r="C23" s="5">
        <v>1676764.4169696895</v>
      </c>
      <c r="D23" s="5">
        <v>1906329.9264085121</v>
      </c>
      <c r="E23" s="5">
        <v>2114657.1058704969</v>
      </c>
      <c r="F23" s="5">
        <v>2355310.483861553</v>
      </c>
      <c r="G23" s="5">
        <v>2621119.9681688747</v>
      </c>
      <c r="H23" s="5">
        <v>2874672.8095475826</v>
      </c>
      <c r="I23" s="5">
        <v>3156012.9371008826</v>
      </c>
      <c r="J23" s="5">
        <v>3741978.9862156585</v>
      </c>
      <c r="K23" s="5">
        <v>4040769.8652198925</v>
      </c>
      <c r="L23" s="5">
        <v>4708517.7955955407</v>
      </c>
      <c r="M23" s="5">
        <v>5072289.6087371893</v>
      </c>
      <c r="N23" s="5">
        <v>5605765.9443946425</v>
      </c>
      <c r="O23" s="5">
        <v>6008273.6209700946</v>
      </c>
      <c r="P23" s="5">
        <v>6195373.8326054793</v>
      </c>
      <c r="Q23" s="5">
        <v>6605786.4431259334</v>
      </c>
      <c r="R23" s="5">
        <v>7194670.0899384813</v>
      </c>
      <c r="S23" s="5">
        <v>7667748.0168132428</v>
      </c>
      <c r="T23" s="5">
        <v>8209430.8750090236</v>
      </c>
      <c r="U23" s="5">
        <v>8649213.1012389436</v>
      </c>
      <c r="V23" s="5">
        <v>9123956.5687166899</v>
      </c>
      <c r="W23" s="5">
        <v>9925664.2401931901</v>
      </c>
      <c r="X23" s="5">
        <v>10607622.529936109</v>
      </c>
      <c r="Y23" s="5">
        <v>11347452.286278607</v>
      </c>
      <c r="Z23" s="5">
        <v>12066073.7105582</v>
      </c>
      <c r="AA23" s="5">
        <v>12890025.053692212</v>
      </c>
      <c r="AB23" s="5">
        <v>13846366.907186851</v>
      </c>
      <c r="AC23" s="5">
        <v>14846576.440027473</v>
      </c>
      <c r="AD23" s="5">
        <v>16016170.752131326</v>
      </c>
      <c r="AE23" s="5">
        <v>17057654.954842098</v>
      </c>
      <c r="AF23" s="5">
        <v>16768991.041170523</v>
      </c>
      <c r="AG23" s="5">
        <v>16719811</v>
      </c>
      <c r="AH23" s="5">
        <v>16744924</v>
      </c>
      <c r="AI23" s="5">
        <v>16100600</v>
      </c>
      <c r="AJ23" s="5">
        <v>15930746</v>
      </c>
      <c r="AK23" s="5">
        <v>16051444</v>
      </c>
    </row>
    <row r="24" spans="2:37">
      <c r="B24" t="s">
        <v>24</v>
      </c>
      <c r="C24" s="5">
        <v>6832639.5421207054</v>
      </c>
      <c r="D24" s="5">
        <v>7703166.825823281</v>
      </c>
      <c r="E24" s="5">
        <v>8851732.4455728158</v>
      </c>
      <c r="F24" s="5">
        <v>9722198.9634467233</v>
      </c>
      <c r="G24" s="5">
        <v>10419257.603840107</v>
      </c>
      <c r="H24" s="5">
        <v>11527903.023825774</v>
      </c>
      <c r="I24" s="5">
        <v>13148803.096285742</v>
      </c>
      <c r="J24" s="5">
        <v>14114298.103513686</v>
      </c>
      <c r="K24" s="5">
        <v>15382293.817645412</v>
      </c>
      <c r="L24" s="5">
        <v>17331877.831721734</v>
      </c>
      <c r="M24" s="5">
        <v>19107304.321150828</v>
      </c>
      <c r="N24" s="5">
        <v>20809058.196051572</v>
      </c>
      <c r="O24" s="5">
        <v>21986400.262545507</v>
      </c>
      <c r="P24" s="5">
        <v>22900306.740811199</v>
      </c>
      <c r="Q24" s="5">
        <v>24106255.705061793</v>
      </c>
      <c r="R24" s="5">
        <v>25842479.073510028</v>
      </c>
      <c r="S24" s="5">
        <v>27064946.099623274</v>
      </c>
      <c r="T24" s="5">
        <v>28802090.669535283</v>
      </c>
      <c r="U24" s="5">
        <v>30975043.701927878</v>
      </c>
      <c r="V24" s="5">
        <v>33192480.419578124</v>
      </c>
      <c r="W24" s="5">
        <v>35820497.7021164</v>
      </c>
      <c r="X24" s="5">
        <v>38496456.240172647</v>
      </c>
      <c r="Y24" s="5">
        <v>40828416.66709476</v>
      </c>
      <c r="Z24" s="5">
        <v>43229445.178692341</v>
      </c>
      <c r="AA24" s="5">
        <v>46196999.983772226</v>
      </c>
      <c r="AB24" s="5">
        <v>49832939.059507251</v>
      </c>
      <c r="AC24" s="5">
        <v>53826934.613095552</v>
      </c>
      <c r="AD24" s="5">
        <v>58084054.318479128</v>
      </c>
      <c r="AE24" s="5">
        <v>61841184.067637019</v>
      </c>
      <c r="AF24" s="5">
        <v>60072055.713755019</v>
      </c>
      <c r="AG24" s="5">
        <v>60150976</v>
      </c>
      <c r="AH24" s="5">
        <v>59897779</v>
      </c>
      <c r="AI24" s="5">
        <v>58487910</v>
      </c>
      <c r="AJ24" s="5">
        <v>57062278</v>
      </c>
      <c r="AK24" s="5">
        <v>57740159</v>
      </c>
    </row>
    <row r="25" spans="2:37">
      <c r="B25" t="s">
        <v>25</v>
      </c>
      <c r="C25" s="5">
        <v>746846.89543993305</v>
      </c>
      <c r="D25" s="5">
        <v>899329.61150894838</v>
      </c>
      <c r="E25" s="5">
        <v>1040499.0797165527</v>
      </c>
      <c r="F25" s="5">
        <v>1189883.4394493466</v>
      </c>
      <c r="G25" s="5">
        <v>1316872.3059673815</v>
      </c>
      <c r="H25" s="5">
        <v>1335480.9367209193</v>
      </c>
      <c r="I25" s="5">
        <v>1523785.9279301667</v>
      </c>
      <c r="J25" s="5">
        <v>1618028.7647022733</v>
      </c>
      <c r="K25" s="5">
        <v>1810975.3614218927</v>
      </c>
      <c r="L25" s="5">
        <v>2020133.5605122149</v>
      </c>
      <c r="M25" s="5">
        <v>2263837.6807268104</v>
      </c>
      <c r="N25" s="5">
        <v>2510540.3047463661</v>
      </c>
      <c r="O25" s="5">
        <v>2704799.2173024877</v>
      </c>
      <c r="P25" s="5">
        <v>2822058.2099695881</v>
      </c>
      <c r="Q25" s="5">
        <v>3010260.9971092124</v>
      </c>
      <c r="R25" s="5">
        <v>3206564.5587775591</v>
      </c>
      <c r="S25" s="5">
        <v>3381998.6246242044</v>
      </c>
      <c r="T25" s="5">
        <v>3612973.3732973048</v>
      </c>
      <c r="U25" s="5">
        <v>3816047.2343718451</v>
      </c>
      <c r="V25" s="5">
        <v>4057879.0319143673</v>
      </c>
      <c r="W25" s="5">
        <v>4433757.6493008323</v>
      </c>
      <c r="X25" s="5">
        <v>4752345.3555975463</v>
      </c>
      <c r="Y25" s="5">
        <v>5036692.7278005509</v>
      </c>
      <c r="Z25" s="5">
        <v>5439893.8288279735</v>
      </c>
      <c r="AA25" s="5">
        <v>5760777.2978154179</v>
      </c>
      <c r="AB25" s="5">
        <v>6176893.19527038</v>
      </c>
      <c r="AC25" s="5">
        <v>6654288.4997829152</v>
      </c>
      <c r="AD25" s="5">
        <v>7197496.1636516657</v>
      </c>
      <c r="AE25" s="5">
        <v>7628896.7686186181</v>
      </c>
      <c r="AF25" s="5">
        <v>7387613.496236369</v>
      </c>
      <c r="AG25" s="5">
        <v>7339031</v>
      </c>
      <c r="AH25" s="5">
        <v>7272561</v>
      </c>
      <c r="AI25" s="5">
        <v>7024776</v>
      </c>
      <c r="AJ25" s="5">
        <v>6915622</v>
      </c>
      <c r="AK25" s="5">
        <v>7037633</v>
      </c>
    </row>
    <row r="26" spans="2:37">
      <c r="B26" t="s">
        <v>26</v>
      </c>
      <c r="C26" s="5">
        <v>243895.70415225325</v>
      </c>
      <c r="D26" s="5">
        <v>273331.29341007007</v>
      </c>
      <c r="E26" s="5">
        <v>322109.57623423461</v>
      </c>
      <c r="F26" s="5">
        <v>366749.90044082468</v>
      </c>
      <c r="G26" s="5">
        <v>422336.65361381968</v>
      </c>
      <c r="H26" s="5">
        <v>479973.5340020163</v>
      </c>
      <c r="I26" s="5">
        <v>504114.26848716469</v>
      </c>
      <c r="J26" s="5">
        <v>555188.85217802168</v>
      </c>
      <c r="K26" s="5">
        <v>616465.28865675651</v>
      </c>
      <c r="L26" s="5">
        <v>667880.10074446781</v>
      </c>
      <c r="M26" s="5">
        <v>738506.14570347592</v>
      </c>
      <c r="N26" s="5">
        <v>825795.11126507737</v>
      </c>
      <c r="O26" s="5">
        <v>869364.59453614359</v>
      </c>
      <c r="P26" s="5">
        <v>934255.60131604364</v>
      </c>
      <c r="Q26" s="5">
        <v>971325.70829440129</v>
      </c>
      <c r="R26" s="5">
        <v>1116474.4530089055</v>
      </c>
      <c r="S26" s="5">
        <v>1170768.2512152384</v>
      </c>
      <c r="T26" s="5">
        <v>1264612.9352085823</v>
      </c>
      <c r="U26" s="5">
        <v>1391509.5356318434</v>
      </c>
      <c r="V26" s="5">
        <v>1490969.3960699993</v>
      </c>
      <c r="W26" s="5">
        <v>1592602.0935473663</v>
      </c>
      <c r="X26" s="5">
        <v>1691194.6656104405</v>
      </c>
      <c r="Y26" s="5">
        <v>1796896.1218714358</v>
      </c>
      <c r="Z26" s="5">
        <v>1938244.6556106361</v>
      </c>
      <c r="AA26" s="5">
        <v>2074778.2990688584</v>
      </c>
      <c r="AB26" s="5">
        <v>2219699.0288050519</v>
      </c>
      <c r="AC26" s="5">
        <v>2396482.3518744567</v>
      </c>
      <c r="AD26" s="5">
        <v>2567118.2857345766</v>
      </c>
      <c r="AE26" s="5">
        <v>2744247.7774566454</v>
      </c>
      <c r="AF26" s="5">
        <v>2783005.019637486</v>
      </c>
      <c r="AG26" s="5">
        <v>2758301</v>
      </c>
      <c r="AH26" s="5">
        <v>2765940</v>
      </c>
      <c r="AI26" s="5">
        <v>2687062</v>
      </c>
      <c r="AJ26" s="5">
        <v>2710527</v>
      </c>
      <c r="AK26" s="5">
        <v>2720094</v>
      </c>
    </row>
    <row r="27" spans="2:37">
      <c r="B27" t="s">
        <v>27</v>
      </c>
      <c r="C27" s="5">
        <v>76818.963233452625</v>
      </c>
      <c r="D27" s="5">
        <v>97183.751009169573</v>
      </c>
      <c r="E27" s="5">
        <v>104314.06092324553</v>
      </c>
      <c r="F27" s="5">
        <v>130270.41008455849</v>
      </c>
      <c r="G27" s="5">
        <v>143568.23510136508</v>
      </c>
      <c r="H27" s="5">
        <v>199233.58708917705</v>
      </c>
      <c r="I27" s="5">
        <v>203455.56510054032</v>
      </c>
      <c r="J27" s="5">
        <v>221141.71828616821</v>
      </c>
      <c r="K27" s="5">
        <v>225389.26120887397</v>
      </c>
      <c r="L27" s="5">
        <v>258345.77476250785</v>
      </c>
      <c r="M27" s="5">
        <v>267581.08836471912</v>
      </c>
      <c r="N27" s="5">
        <v>291721.66940212838</v>
      </c>
      <c r="O27" s="5">
        <v>335244.81625841907</v>
      </c>
      <c r="P27" s="5">
        <v>368915.76917055889</v>
      </c>
      <c r="Q27" s="5">
        <v>383555.53178319725</v>
      </c>
      <c r="R27" s="5">
        <v>398406.66945959389</v>
      </c>
      <c r="S27" s="5">
        <v>412632.10172657832</v>
      </c>
      <c r="T27" s="5">
        <v>422460.51598310348</v>
      </c>
      <c r="U27" s="5">
        <v>450675.49972299824</v>
      </c>
      <c r="V27" s="5">
        <v>477676.18177574128</v>
      </c>
      <c r="W27" s="5">
        <v>532412.6288722686</v>
      </c>
      <c r="X27" s="5">
        <v>543394.03819798015</v>
      </c>
      <c r="Y27" s="5">
        <v>531728.25352556421</v>
      </c>
      <c r="Z27" s="5">
        <v>481166.36490811629</v>
      </c>
      <c r="AA27" s="5">
        <v>559468.04715092189</v>
      </c>
      <c r="AB27" s="5">
        <v>614165.98285639123</v>
      </c>
      <c r="AC27" s="5">
        <v>698766.80877114844</v>
      </c>
      <c r="AD27" s="5">
        <v>700091.45195304055</v>
      </c>
      <c r="AE27" s="5">
        <v>735671.24928856629</v>
      </c>
      <c r="AF27" s="5">
        <v>755351.7903645311</v>
      </c>
      <c r="AG27" s="5">
        <v>783034</v>
      </c>
      <c r="AH27" s="5">
        <v>1022584</v>
      </c>
      <c r="AI27" s="5">
        <v>787134</v>
      </c>
      <c r="AJ27" s="5">
        <v>809346</v>
      </c>
      <c r="AK27" s="5">
        <v>755572</v>
      </c>
    </row>
    <row r="28" spans="2:37">
      <c r="B28" t="s">
        <v>28</v>
      </c>
      <c r="C28" s="5">
        <f>SUM(C9:C27)</f>
        <v>92740194.57125321</v>
      </c>
      <c r="D28" s="5">
        <f t="shared" ref="D28:AK28" si="0">SUM(D9:D27)</f>
        <v>103093757.2423867</v>
      </c>
      <c r="E28" s="5">
        <f t="shared" si="0"/>
        <v>118971024.02879986</v>
      </c>
      <c r="F28" s="5">
        <f t="shared" si="0"/>
        <v>134636955.10766873</v>
      </c>
      <c r="G28" s="5">
        <f t="shared" si="0"/>
        <v>151630393.28773588</v>
      </c>
      <c r="H28" s="5">
        <f t="shared" si="0"/>
        <v>167577078.14800322</v>
      </c>
      <c r="I28" s="5">
        <f t="shared" si="0"/>
        <v>188704056.02908719</v>
      </c>
      <c r="J28" s="5">
        <f t="shared" si="0"/>
        <v>211829531.72463197</v>
      </c>
      <c r="K28" s="5">
        <f t="shared" si="0"/>
        <v>237068815.40166923</v>
      </c>
      <c r="L28" s="5">
        <f t="shared" si="0"/>
        <v>265532638.13251099</v>
      </c>
      <c r="M28" s="5">
        <f t="shared" si="0"/>
        <v>297386677.15237546</v>
      </c>
      <c r="N28" s="5">
        <f t="shared" si="0"/>
        <v>327206517.63301283</v>
      </c>
      <c r="O28" s="5">
        <f t="shared" si="0"/>
        <v>351179758.03717113</v>
      </c>
      <c r="P28" s="5">
        <f t="shared" si="0"/>
        <v>367927589.11578745</v>
      </c>
      <c r="Q28" s="5">
        <f t="shared" si="0"/>
        <v>389793642.58442456</v>
      </c>
      <c r="R28" s="5">
        <f t="shared" si="0"/>
        <v>420022317.68425894</v>
      </c>
      <c r="S28" s="5">
        <f t="shared" si="0"/>
        <v>444650092.1992051</v>
      </c>
      <c r="T28" s="5">
        <f t="shared" si="0"/>
        <v>472454074.6048072</v>
      </c>
      <c r="U28" s="5">
        <f t="shared" si="0"/>
        <v>502995545.42994916</v>
      </c>
      <c r="V28" s="5">
        <f t="shared" si="0"/>
        <v>535832072.48831457</v>
      </c>
      <c r="W28" s="5">
        <f t="shared" si="0"/>
        <v>580790533.24567819</v>
      </c>
      <c r="X28" s="5">
        <f t="shared" si="0"/>
        <v>630140944.78553796</v>
      </c>
      <c r="Y28" s="5">
        <f t="shared" si="0"/>
        <v>675669147.00266039</v>
      </c>
      <c r="Z28" s="5">
        <f t="shared" si="0"/>
        <v>723271379.8903079</v>
      </c>
      <c r="AA28" s="5">
        <f t="shared" si="0"/>
        <v>775229214.24569917</v>
      </c>
      <c r="AB28" s="5">
        <f t="shared" si="0"/>
        <v>835378127.94453406</v>
      </c>
      <c r="AC28" s="5">
        <f t="shared" si="0"/>
        <v>901546430.1707058</v>
      </c>
      <c r="AD28" s="5">
        <f t="shared" si="0"/>
        <v>973543674.82052267</v>
      </c>
      <c r="AE28" s="5">
        <f t="shared" si="0"/>
        <v>1028476995.6686049</v>
      </c>
      <c r="AF28" s="5">
        <f t="shared" si="0"/>
        <v>1005236146.8031296</v>
      </c>
      <c r="AG28" s="5">
        <f t="shared" si="0"/>
        <v>989913000</v>
      </c>
      <c r="AH28" s="5">
        <f t="shared" si="0"/>
        <v>983721000</v>
      </c>
      <c r="AI28" s="5">
        <f t="shared" si="0"/>
        <v>957140000</v>
      </c>
      <c r="AJ28" s="5">
        <f t="shared" si="0"/>
        <v>941293000</v>
      </c>
      <c r="AK28" s="5">
        <f t="shared" si="0"/>
        <v>948309000</v>
      </c>
    </row>
    <row r="30" spans="2:37">
      <c r="B30" t="s">
        <v>108</v>
      </c>
      <c r="C30" s="5">
        <f>SUM(C9:C26)</f>
        <v>92663375.608019754</v>
      </c>
      <c r="D30" s="5">
        <f t="shared" ref="D30:AK30" si="1">SUM(D9:D26)</f>
        <v>102996573.49137753</v>
      </c>
      <c r="E30" s="5">
        <f t="shared" si="1"/>
        <v>118866709.96787661</v>
      </c>
      <c r="F30" s="5">
        <f t="shared" si="1"/>
        <v>134506684.69758418</v>
      </c>
      <c r="G30" s="5">
        <f t="shared" si="1"/>
        <v>151486825.05263451</v>
      </c>
      <c r="H30" s="5">
        <f t="shared" si="1"/>
        <v>167377844.56091404</v>
      </c>
      <c r="I30" s="5">
        <f t="shared" si="1"/>
        <v>188500600.46398664</v>
      </c>
      <c r="J30" s="5">
        <f t="shared" si="1"/>
        <v>211608390.00634581</v>
      </c>
      <c r="K30" s="5">
        <f t="shared" si="1"/>
        <v>236843426.14046037</v>
      </c>
      <c r="L30" s="5">
        <f t="shared" si="1"/>
        <v>265274292.35774848</v>
      </c>
      <c r="M30" s="5">
        <f t="shared" si="1"/>
        <v>297119096.06401074</v>
      </c>
      <c r="N30" s="5">
        <f t="shared" si="1"/>
        <v>326914795.96361071</v>
      </c>
      <c r="O30" s="5">
        <f t="shared" si="1"/>
        <v>350844513.22091269</v>
      </c>
      <c r="P30" s="5">
        <f t="shared" si="1"/>
        <v>367558673.34661686</v>
      </c>
      <c r="Q30" s="5">
        <f t="shared" si="1"/>
        <v>389410087.05264133</v>
      </c>
      <c r="R30" s="5">
        <f t="shared" si="1"/>
        <v>419623911.01479936</v>
      </c>
      <c r="S30" s="5">
        <f t="shared" si="1"/>
        <v>444237460.09747851</v>
      </c>
      <c r="T30" s="5">
        <f t="shared" si="1"/>
        <v>472031614.08882409</v>
      </c>
      <c r="U30" s="5">
        <f t="shared" si="1"/>
        <v>502544869.93022615</v>
      </c>
      <c r="V30" s="5">
        <f t="shared" si="1"/>
        <v>535354396.30653882</v>
      </c>
      <c r="W30" s="5">
        <f t="shared" si="1"/>
        <v>580258120.61680591</v>
      </c>
      <c r="X30" s="5">
        <f t="shared" si="1"/>
        <v>629597550.74733996</v>
      </c>
      <c r="Y30" s="5">
        <f t="shared" si="1"/>
        <v>675137418.74913478</v>
      </c>
      <c r="Z30" s="5">
        <f t="shared" si="1"/>
        <v>722790213.5253998</v>
      </c>
      <c r="AA30" s="5">
        <f t="shared" si="1"/>
        <v>774669746.1985482</v>
      </c>
      <c r="AB30" s="5">
        <f t="shared" si="1"/>
        <v>834763961.96167767</v>
      </c>
      <c r="AC30" s="5">
        <f t="shared" si="1"/>
        <v>900847663.36193466</v>
      </c>
      <c r="AD30" s="5">
        <f t="shared" si="1"/>
        <v>972843583.36856961</v>
      </c>
      <c r="AE30" s="5">
        <f t="shared" si="1"/>
        <v>1027741324.4193163</v>
      </c>
      <c r="AF30" s="5">
        <f t="shared" si="1"/>
        <v>1004480795.012765</v>
      </c>
      <c r="AG30" s="5">
        <f t="shared" si="1"/>
        <v>989129966</v>
      </c>
      <c r="AH30" s="5">
        <f t="shared" si="1"/>
        <v>982698416</v>
      </c>
      <c r="AI30" s="5">
        <f t="shared" si="1"/>
        <v>956352866</v>
      </c>
      <c r="AJ30" s="5">
        <f t="shared" si="1"/>
        <v>940483654</v>
      </c>
      <c r="AK30" s="5">
        <f t="shared" si="1"/>
        <v>947553428</v>
      </c>
    </row>
    <row r="31" spans="2:37">
      <c r="B31" t="s">
        <v>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1"/>
  <sheetViews>
    <sheetView zoomScale="125" zoomScaleNormal="125" zoomScalePageLayoutView="125" workbookViewId="0">
      <pane xSplit="8320" topLeftCell="AD1"/>
      <selection activeCell="B2" sqref="B2"/>
      <selection pane="topRight" activeCell="AG26" sqref="AG26"/>
    </sheetView>
  </sheetViews>
  <sheetFormatPr baseColWidth="10" defaultRowHeight="15" x14ac:dyDescent="0"/>
  <cols>
    <col min="2" max="2" width="16.33203125" customWidth="1"/>
    <col min="3" max="4" width="11.33203125" bestFit="1" customWidth="1"/>
  </cols>
  <sheetData>
    <row r="3" spans="2:37">
      <c r="B3" s="1" t="s">
        <v>39</v>
      </c>
    </row>
    <row r="4" spans="2:37">
      <c r="B4" t="s">
        <v>40</v>
      </c>
    </row>
    <row r="6" spans="2:37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56899238.479657717</v>
      </c>
      <c r="D9" s="5">
        <v>56630881.862087116</v>
      </c>
      <c r="E9" s="5">
        <v>58103560.451819614</v>
      </c>
      <c r="F9" s="5">
        <v>59980418.131928653</v>
      </c>
      <c r="G9" s="5">
        <v>61059908.182573497</v>
      </c>
      <c r="H9" s="5">
        <v>63974190.796701089</v>
      </c>
      <c r="I9" s="5">
        <v>65794191.523744531</v>
      </c>
      <c r="J9" s="5">
        <v>70954611.87950702</v>
      </c>
      <c r="K9" s="5">
        <v>74075040.090923458</v>
      </c>
      <c r="L9" s="5">
        <v>76929586.974458486</v>
      </c>
      <c r="M9" s="5">
        <v>82375874.401680321</v>
      </c>
      <c r="N9" s="5">
        <v>84921009.383360416</v>
      </c>
      <c r="O9" s="5">
        <v>84893960.554055855</v>
      </c>
      <c r="P9" s="5">
        <v>83437380.301405475</v>
      </c>
      <c r="Q9" s="5">
        <v>85256440.823834896</v>
      </c>
      <c r="R9" s="5">
        <v>86870337.031792313</v>
      </c>
      <c r="S9" s="5">
        <v>89187136.472300217</v>
      </c>
      <c r="T9" s="5">
        <v>93699450.122224808</v>
      </c>
      <c r="U9" s="5">
        <v>97083952.29004319</v>
      </c>
      <c r="V9" s="5">
        <v>100896000.12340078</v>
      </c>
      <c r="W9" s="5">
        <v>107144911.82576464</v>
      </c>
      <c r="X9" s="5">
        <v>111133123.59075819</v>
      </c>
      <c r="Y9" s="5">
        <v>115035488.60773055</v>
      </c>
      <c r="Z9" s="5">
        <v>119535090.5159428</v>
      </c>
      <c r="AA9" s="5">
        <v>123853907.16127363</v>
      </c>
      <c r="AB9" s="5">
        <v>128292481.21587552</v>
      </c>
      <c r="AC9" s="5">
        <v>133774545.3570067</v>
      </c>
      <c r="AD9" s="5">
        <v>139253465.86068109</v>
      </c>
      <c r="AE9" s="5">
        <v>140587434.74817419</v>
      </c>
      <c r="AF9" s="5">
        <v>135810762.55200303</v>
      </c>
      <c r="AG9" s="5">
        <v>133822688</v>
      </c>
      <c r="AH9" s="5">
        <v>133540954.38936341</v>
      </c>
      <c r="AI9" s="5">
        <v>129489079.16043361</v>
      </c>
      <c r="AJ9" s="5">
        <v>127135530.94309658</v>
      </c>
      <c r="AK9" s="5">
        <v>128523716.36137222</v>
      </c>
    </row>
    <row r="10" spans="2:37">
      <c r="B10" t="s">
        <v>10</v>
      </c>
      <c r="C10" s="5">
        <v>14887780.250741523</v>
      </c>
      <c r="D10" s="5">
        <v>14463709.099230396</v>
      </c>
      <c r="E10" s="5">
        <v>14723487.144428929</v>
      </c>
      <c r="F10" s="5">
        <v>15346428.508498162</v>
      </c>
      <c r="G10" s="5">
        <v>15685304.250090649</v>
      </c>
      <c r="H10" s="5">
        <v>15830117.890634462</v>
      </c>
      <c r="I10" s="5">
        <v>16018125.17092406</v>
      </c>
      <c r="J10" s="5">
        <v>16997501.044220969</v>
      </c>
      <c r="K10" s="5">
        <v>18587048.631022055</v>
      </c>
      <c r="L10" s="5">
        <v>19424968.742965907</v>
      </c>
      <c r="M10" s="5">
        <v>19931995.898572043</v>
      </c>
      <c r="N10" s="5">
        <v>20511652.182330184</v>
      </c>
      <c r="O10" s="5">
        <v>20542041.205028113</v>
      </c>
      <c r="P10" s="5">
        <v>20393427.7360924</v>
      </c>
      <c r="Q10" s="5">
        <v>20828287.982470475</v>
      </c>
      <c r="R10" s="5">
        <v>21132644.939606953</v>
      </c>
      <c r="S10" s="5">
        <v>21778241.507642921</v>
      </c>
      <c r="T10" s="5">
        <v>22602928.765817184</v>
      </c>
      <c r="U10" s="5">
        <v>23034543.446837429</v>
      </c>
      <c r="V10" s="5">
        <v>23550818.07544589</v>
      </c>
      <c r="W10" s="5">
        <v>24721583.984330762</v>
      </c>
      <c r="X10" s="5">
        <v>25463073.837697472</v>
      </c>
      <c r="Y10" s="5">
        <v>26468715.015076492</v>
      </c>
      <c r="Z10" s="5">
        <v>27281077.141046658</v>
      </c>
      <c r="AA10" s="5">
        <v>28080691.638381343</v>
      </c>
      <c r="AB10" s="5">
        <v>29079411.794674668</v>
      </c>
      <c r="AC10" s="5">
        <v>30371443.252932657</v>
      </c>
      <c r="AD10" s="5">
        <v>31944430.716916867</v>
      </c>
      <c r="AE10" s="5">
        <v>32423080.768824991</v>
      </c>
      <c r="AF10" s="5">
        <v>31290852.467987556</v>
      </c>
      <c r="AG10" s="5">
        <v>31509813</v>
      </c>
      <c r="AH10" s="5">
        <v>31070777.030717935</v>
      </c>
      <c r="AI10" s="5">
        <v>29768333.336542331</v>
      </c>
      <c r="AJ10" s="5">
        <v>29809198.828489903</v>
      </c>
      <c r="AK10" s="5">
        <v>30254489.765252173</v>
      </c>
    </row>
    <row r="11" spans="2:37">
      <c r="B11" t="s">
        <v>11</v>
      </c>
      <c r="C11" s="5">
        <v>13566182.324931398</v>
      </c>
      <c r="D11" s="5">
        <v>13440692.392336208</v>
      </c>
      <c r="E11" s="5">
        <v>13603445.691788185</v>
      </c>
      <c r="F11" s="5">
        <v>13456599.875261329</v>
      </c>
      <c r="G11" s="5">
        <v>13569291.995715927</v>
      </c>
      <c r="H11" s="5">
        <v>14267535.256150419</v>
      </c>
      <c r="I11" s="5">
        <v>13743397.997893792</v>
      </c>
      <c r="J11" s="5">
        <v>13827908.831394555</v>
      </c>
      <c r="K11" s="5">
        <v>14861469.608109141</v>
      </c>
      <c r="L11" s="5">
        <v>15141662.267593913</v>
      </c>
      <c r="M11" s="5">
        <v>15269457.269574719</v>
      </c>
      <c r="N11" s="5">
        <v>15455414.238825008</v>
      </c>
      <c r="O11" s="5">
        <v>15530086.149885643</v>
      </c>
      <c r="P11" s="5">
        <v>15326915.084856004</v>
      </c>
      <c r="Q11" s="5">
        <v>15367772.299768474</v>
      </c>
      <c r="R11" s="5">
        <v>15625508.944008548</v>
      </c>
      <c r="S11" s="5">
        <v>15854107.916247401</v>
      </c>
      <c r="T11" s="5">
        <v>16210422.76414543</v>
      </c>
      <c r="U11" s="5">
        <v>16825109.451793879</v>
      </c>
      <c r="V11" s="5">
        <v>16843060.085002929</v>
      </c>
      <c r="W11" s="5">
        <v>17521148.590799995</v>
      </c>
      <c r="X11" s="5">
        <v>18143737.418646134</v>
      </c>
      <c r="Y11" s="5">
        <v>18526922.465700675</v>
      </c>
      <c r="Z11" s="5">
        <v>18933489.517386761</v>
      </c>
      <c r="AA11" s="5">
        <v>19329237.1736474</v>
      </c>
      <c r="AB11" s="5">
        <v>19914606.436796173</v>
      </c>
      <c r="AC11" s="5">
        <v>20815720.042115647</v>
      </c>
      <c r="AD11" s="5">
        <v>21619039.455635265</v>
      </c>
      <c r="AE11" s="5">
        <v>21944161.571850002</v>
      </c>
      <c r="AF11" s="5">
        <v>20894485.311683971</v>
      </c>
      <c r="AG11" s="5">
        <v>20943404</v>
      </c>
      <c r="AH11" s="5">
        <v>20747407.641123831</v>
      </c>
      <c r="AI11" s="5">
        <v>19911565.044109046</v>
      </c>
      <c r="AJ11" s="5">
        <v>19206772.069318246</v>
      </c>
      <c r="AK11" s="5">
        <v>19312676.98019401</v>
      </c>
    </row>
    <row r="12" spans="2:37">
      <c r="B12" t="s">
        <v>12</v>
      </c>
      <c r="C12" s="5">
        <v>10618007.519273181</v>
      </c>
      <c r="D12" s="5">
        <v>10989565.026910009</v>
      </c>
      <c r="E12" s="5">
        <v>11353918.845924638</v>
      </c>
      <c r="F12" s="5">
        <v>11797374.795787897</v>
      </c>
      <c r="G12" s="5">
        <v>12267974.887865514</v>
      </c>
      <c r="H12" s="5">
        <v>13579722.300461147</v>
      </c>
      <c r="I12" s="5">
        <v>13344485.40058093</v>
      </c>
      <c r="J12" s="5">
        <v>13869054.807038223</v>
      </c>
      <c r="K12" s="5">
        <v>14474469.64481023</v>
      </c>
      <c r="L12" s="5">
        <v>14687981.495918147</v>
      </c>
      <c r="M12" s="5">
        <v>15370932.173790721</v>
      </c>
      <c r="N12" s="5">
        <v>15838310.711889407</v>
      </c>
      <c r="O12" s="5">
        <v>15995430.25419414</v>
      </c>
      <c r="P12" s="5">
        <v>15902520.39344451</v>
      </c>
      <c r="Q12" s="5">
        <v>16469704.198973218</v>
      </c>
      <c r="R12" s="5">
        <v>16855475.790017147</v>
      </c>
      <c r="S12" s="5">
        <v>17447437.561383277</v>
      </c>
      <c r="T12" s="5">
        <v>18604045.805136263</v>
      </c>
      <c r="U12" s="5">
        <v>19153574.758884333</v>
      </c>
      <c r="V12" s="5">
        <v>20141878.070227563</v>
      </c>
      <c r="W12" s="5">
        <v>20865854.922667943</v>
      </c>
      <c r="X12" s="5">
        <v>21441666.135703117</v>
      </c>
      <c r="Y12" s="5">
        <v>21488823.65980931</v>
      </c>
      <c r="Z12" s="5">
        <v>21784814.613511201</v>
      </c>
      <c r="AA12" s="5">
        <v>22303706.111105751</v>
      </c>
      <c r="AB12" s="5">
        <v>23065060.896852229</v>
      </c>
      <c r="AC12" s="5">
        <v>23872727.381191429</v>
      </c>
      <c r="AD12" s="5">
        <v>24818051.089619093</v>
      </c>
      <c r="AE12" s="5">
        <v>25240208.995888658</v>
      </c>
      <c r="AF12" s="5">
        <v>24242981.057343714</v>
      </c>
      <c r="AG12" s="5">
        <v>23989288</v>
      </c>
      <c r="AH12" s="5">
        <v>24028054.73031193</v>
      </c>
      <c r="AI12" s="5">
        <v>23832816.832400881</v>
      </c>
      <c r="AJ12" s="5">
        <v>23483476.698001504</v>
      </c>
      <c r="AK12" s="5">
        <v>23773804.945487585</v>
      </c>
    </row>
    <row r="13" spans="2:37">
      <c r="B13" t="s">
        <v>13</v>
      </c>
      <c r="C13" s="5">
        <v>18216627.918580752</v>
      </c>
      <c r="D13" s="5">
        <v>18232580.968524311</v>
      </c>
      <c r="E13" s="5">
        <v>18185041.669991542</v>
      </c>
      <c r="F13" s="5">
        <v>19034435.313656025</v>
      </c>
      <c r="G13" s="5">
        <v>19071610.362041313</v>
      </c>
      <c r="H13" s="5">
        <v>19135721.404321495</v>
      </c>
      <c r="I13" s="5">
        <v>19832719.585962571</v>
      </c>
      <c r="J13" s="5">
        <v>20895772.453937508</v>
      </c>
      <c r="K13" s="5">
        <v>22329842.240450025</v>
      </c>
      <c r="L13" s="5">
        <v>22571358.842491284</v>
      </c>
      <c r="M13" s="5">
        <v>22727140.875965405</v>
      </c>
      <c r="N13" s="5">
        <v>22983554.323300451</v>
      </c>
      <c r="O13" s="5">
        <v>23617913.519581299</v>
      </c>
      <c r="P13" s="5">
        <v>23771916.39985368</v>
      </c>
      <c r="Q13" s="5">
        <v>24507060.008938842</v>
      </c>
      <c r="R13" s="5">
        <v>25224064.883693099</v>
      </c>
      <c r="S13" s="5">
        <v>25830144.818868585</v>
      </c>
      <c r="T13" s="5">
        <v>26890606.118948065</v>
      </c>
      <c r="U13" s="5">
        <v>28365817.498399604</v>
      </c>
      <c r="V13" s="5">
        <v>30181519.813252915</v>
      </c>
      <c r="W13" s="5">
        <v>31184441.26774561</v>
      </c>
      <c r="X13" s="5">
        <v>32720780.746243488</v>
      </c>
      <c r="Y13" s="5">
        <v>33323130.305233844</v>
      </c>
      <c r="Z13" s="5">
        <v>34519164.728706062</v>
      </c>
      <c r="AA13" s="5">
        <v>35325564.994876273</v>
      </c>
      <c r="AB13" s="5">
        <v>36409963.386497088</v>
      </c>
      <c r="AC13" s="5">
        <v>37560789.848133788</v>
      </c>
      <c r="AD13" s="5">
        <v>38943580.081520528</v>
      </c>
      <c r="AE13" s="5">
        <v>39150501.570638523</v>
      </c>
      <c r="AF13" s="5">
        <v>37452441.333578289</v>
      </c>
      <c r="AG13" s="5">
        <v>37776044</v>
      </c>
      <c r="AH13" s="5">
        <v>37567509.656312458</v>
      </c>
      <c r="AI13" s="5">
        <v>36893298.929665633</v>
      </c>
      <c r="AJ13" s="5">
        <v>36622508.163644403</v>
      </c>
      <c r="AK13" s="5">
        <v>37270434.883324146</v>
      </c>
    </row>
    <row r="14" spans="2:37">
      <c r="B14" t="s">
        <v>14</v>
      </c>
      <c r="C14" s="5">
        <v>6409679.9798209611</v>
      </c>
      <c r="D14" s="5">
        <v>6556948.800037018</v>
      </c>
      <c r="E14" s="5">
        <v>6356032.7978035873</v>
      </c>
      <c r="F14" s="5">
        <v>6447382.8932702616</v>
      </c>
      <c r="G14" s="5">
        <v>6516924.6144070663</v>
      </c>
      <c r="H14" s="5">
        <v>6420423.0409901133</v>
      </c>
      <c r="I14" s="5">
        <v>6243779.2062261822</v>
      </c>
      <c r="J14" s="5">
        <v>6604730.3202309599</v>
      </c>
      <c r="K14" s="5">
        <v>7244371.4574241182</v>
      </c>
      <c r="L14" s="5">
        <v>7650299.0400836514</v>
      </c>
      <c r="M14" s="5">
        <v>7754451.180831424</v>
      </c>
      <c r="N14" s="5">
        <v>7850237.6060101083</v>
      </c>
      <c r="O14" s="5">
        <v>8019942.7555756075</v>
      </c>
      <c r="P14" s="5">
        <v>7778848.6750241295</v>
      </c>
      <c r="Q14" s="5">
        <v>7950205.2493930254</v>
      </c>
      <c r="R14" s="5">
        <v>8157359.4871011479</v>
      </c>
      <c r="S14" s="5">
        <v>8256889.9296124522</v>
      </c>
      <c r="T14" s="5">
        <v>8520680.5666257329</v>
      </c>
      <c r="U14" s="5">
        <v>8906580.4942274448</v>
      </c>
      <c r="V14" s="5">
        <v>9254685.2994929329</v>
      </c>
      <c r="W14" s="5">
        <v>9699103.9910744429</v>
      </c>
      <c r="X14" s="5">
        <v>10146655.724173646</v>
      </c>
      <c r="Y14" s="5">
        <v>10471289.635865521</v>
      </c>
      <c r="Z14" s="5">
        <v>10639474.305683486</v>
      </c>
      <c r="AA14" s="5">
        <v>10913845.5854042</v>
      </c>
      <c r="AB14" s="5">
        <v>11267607.838988539</v>
      </c>
      <c r="AC14" s="5">
        <v>11678111.283702007</v>
      </c>
      <c r="AD14" s="5">
        <v>12110204.845866835</v>
      </c>
      <c r="AE14" s="5">
        <v>12237299.183871035</v>
      </c>
      <c r="AF14" s="5">
        <v>11780321.258254874</v>
      </c>
      <c r="AG14" s="5">
        <v>11746452</v>
      </c>
      <c r="AH14" s="5">
        <v>11496515.434173426</v>
      </c>
      <c r="AI14" s="5">
        <v>11197436.209331382</v>
      </c>
      <c r="AJ14" s="5">
        <v>10794250.877694329</v>
      </c>
      <c r="AK14" s="5">
        <v>10910931.379232548</v>
      </c>
    </row>
    <row r="15" spans="2:37">
      <c r="B15" t="s">
        <v>15</v>
      </c>
      <c r="C15" s="5">
        <v>26547365.554907549</v>
      </c>
      <c r="D15" s="5">
        <v>25653923.610862829</v>
      </c>
      <c r="E15" s="5">
        <v>26862794.783579323</v>
      </c>
      <c r="F15" s="5">
        <v>27234492.249239303</v>
      </c>
      <c r="G15" s="5">
        <v>28027455.49676092</v>
      </c>
      <c r="H15" s="5">
        <v>29510505.4115154</v>
      </c>
      <c r="I15" s="5">
        <v>29490742.903071202</v>
      </c>
      <c r="J15" s="5">
        <v>30866681.616022278</v>
      </c>
      <c r="K15" s="5">
        <v>32175952.620892141</v>
      </c>
      <c r="L15" s="5">
        <v>33051100.732592043</v>
      </c>
      <c r="M15" s="5">
        <v>33491060.020175885</v>
      </c>
      <c r="N15" s="5">
        <v>34311914.094723888</v>
      </c>
      <c r="O15" s="5">
        <v>34573161.596090719</v>
      </c>
      <c r="P15" s="5">
        <v>35278408.239298083</v>
      </c>
      <c r="Q15" s="5">
        <v>35480013.833286121</v>
      </c>
      <c r="R15" s="5">
        <v>36969220.02233313</v>
      </c>
      <c r="S15" s="5">
        <v>37497904.098325163</v>
      </c>
      <c r="T15" s="5">
        <v>37964842.524922378</v>
      </c>
      <c r="U15" s="5">
        <v>38749378.237755187</v>
      </c>
      <c r="V15" s="5">
        <v>39986368.905040272</v>
      </c>
      <c r="W15" s="5">
        <v>41425894.792036146</v>
      </c>
      <c r="X15" s="5">
        <v>42470762.129148476</v>
      </c>
      <c r="Y15" s="5">
        <v>43755084.371420056</v>
      </c>
      <c r="Z15" s="5">
        <v>44979398.877299294</v>
      </c>
      <c r="AA15" s="5">
        <v>46249018.664108627</v>
      </c>
      <c r="AB15" s="5">
        <v>47629084.653088249</v>
      </c>
      <c r="AC15" s="5">
        <v>49452019.445763908</v>
      </c>
      <c r="AD15" s="5">
        <v>51538353.597628608</v>
      </c>
      <c r="AE15" s="5">
        <v>52014762.440586649</v>
      </c>
      <c r="AF15" s="5">
        <v>50634560.926785246</v>
      </c>
      <c r="AG15" s="5">
        <v>50880802</v>
      </c>
      <c r="AH15" s="5">
        <v>50758106.595360301</v>
      </c>
      <c r="AI15" s="5">
        <v>49023552.341756634</v>
      </c>
      <c r="AJ15" s="5">
        <v>47783402.326068565</v>
      </c>
      <c r="AK15" s="5">
        <v>48289182.192896515</v>
      </c>
    </row>
    <row r="16" spans="2:37">
      <c r="B16" t="s">
        <v>16</v>
      </c>
      <c r="C16" s="5">
        <v>14416021.283613095</v>
      </c>
      <c r="D16" s="5">
        <v>14244789.208963171</v>
      </c>
      <c r="E16" s="5">
        <v>14339995.858085781</v>
      </c>
      <c r="F16" s="5">
        <v>14438858.429899322</v>
      </c>
      <c r="G16" s="5">
        <v>14699582.468776917</v>
      </c>
      <c r="H16" s="5">
        <v>16157643.898905909</v>
      </c>
      <c r="I16" s="5">
        <v>16070067.50155429</v>
      </c>
      <c r="J16" s="5">
        <v>17665825.524405468</v>
      </c>
      <c r="K16" s="5">
        <v>19131083.933784205</v>
      </c>
      <c r="L16" s="5">
        <v>20340297.842013165</v>
      </c>
      <c r="M16" s="5">
        <v>21131092.718316812</v>
      </c>
      <c r="N16" s="5">
        <v>21784920.976406105</v>
      </c>
      <c r="O16" s="5">
        <v>22271010.265837729</v>
      </c>
      <c r="P16" s="5">
        <v>21931323.19144547</v>
      </c>
      <c r="Q16" s="5">
        <v>22211476.637601763</v>
      </c>
      <c r="R16" s="5">
        <v>22618477.260332782</v>
      </c>
      <c r="S16" s="5">
        <v>23563883.983124845</v>
      </c>
      <c r="T16" s="5">
        <v>24395954.380798932</v>
      </c>
      <c r="U16" s="5">
        <v>25473672.790992714</v>
      </c>
      <c r="V16" s="5">
        <v>26075296.197806459</v>
      </c>
      <c r="W16" s="5">
        <v>27323513.718362629</v>
      </c>
      <c r="X16" s="5">
        <v>28322163.483928896</v>
      </c>
      <c r="Y16" s="5">
        <v>29451730.711672325</v>
      </c>
      <c r="Z16" s="5">
        <v>30531935.425182976</v>
      </c>
      <c r="AA16" s="5">
        <v>31634331.450673692</v>
      </c>
      <c r="AB16" s="5">
        <v>32808712.026973028</v>
      </c>
      <c r="AC16" s="5">
        <v>34509456.763695613</v>
      </c>
      <c r="AD16" s="5">
        <v>36536373.226902969</v>
      </c>
      <c r="AE16" s="5">
        <v>37407592.767783366</v>
      </c>
      <c r="AF16" s="5">
        <v>36168741.226512298</v>
      </c>
      <c r="AG16" s="5">
        <v>35927303</v>
      </c>
      <c r="AH16" s="5">
        <v>35390499.016556427</v>
      </c>
      <c r="AI16" s="5">
        <v>33702397.668172516</v>
      </c>
      <c r="AJ16" s="5">
        <v>33608705.217416197</v>
      </c>
      <c r="AK16" s="5">
        <v>33718104.450484648</v>
      </c>
    </row>
    <row r="17" spans="2:37">
      <c r="B17" t="s">
        <v>17</v>
      </c>
      <c r="C17" s="5">
        <v>82503214.572157815</v>
      </c>
      <c r="D17" s="5">
        <v>81367139.72780709</v>
      </c>
      <c r="E17" s="5">
        <v>80846320.841585323</v>
      </c>
      <c r="F17" s="5">
        <v>81352058.171032876</v>
      </c>
      <c r="G17" s="5">
        <v>83342816.683536544</v>
      </c>
      <c r="H17" s="5">
        <v>83482807.372951165</v>
      </c>
      <c r="I17" s="5">
        <v>89348653.440219849</v>
      </c>
      <c r="J17" s="5">
        <v>96046098.412302226</v>
      </c>
      <c r="K17" s="5">
        <v>102829826.37050782</v>
      </c>
      <c r="L17" s="5">
        <v>109832707.79719287</v>
      </c>
      <c r="M17" s="5">
        <v>114153799.33024089</v>
      </c>
      <c r="N17" s="5">
        <v>118082996.09386778</v>
      </c>
      <c r="O17" s="5">
        <v>119828756.13694006</v>
      </c>
      <c r="P17" s="5">
        <v>118485152.16725437</v>
      </c>
      <c r="Q17" s="5">
        <v>122483914.90585364</v>
      </c>
      <c r="R17" s="5">
        <v>126989373.85196371</v>
      </c>
      <c r="S17" s="5">
        <v>130437558.34788215</v>
      </c>
      <c r="T17" s="5">
        <v>134481346.61497667</v>
      </c>
      <c r="U17" s="5">
        <v>138820042.35973075</v>
      </c>
      <c r="V17" s="5">
        <v>144842056.8492997</v>
      </c>
      <c r="W17" s="5">
        <v>150690367.43380705</v>
      </c>
      <c r="X17" s="5">
        <v>156608334.21445489</v>
      </c>
      <c r="Y17" s="5">
        <v>160602078.34057513</v>
      </c>
      <c r="Z17" s="5">
        <v>165069203.399499</v>
      </c>
      <c r="AA17" s="5">
        <v>170571499.67950436</v>
      </c>
      <c r="AB17" s="5">
        <v>175932855.66532615</v>
      </c>
      <c r="AC17" s="5">
        <v>182961667.87322754</v>
      </c>
      <c r="AD17" s="5">
        <v>189919889.53968021</v>
      </c>
      <c r="AE17" s="5">
        <v>191305119.53101149</v>
      </c>
      <c r="AF17" s="5">
        <v>184770997.78596419</v>
      </c>
      <c r="AG17" s="5">
        <v>186206624</v>
      </c>
      <c r="AH17" s="5">
        <v>183309103.50862095</v>
      </c>
      <c r="AI17" s="5">
        <v>178974975.28744662</v>
      </c>
      <c r="AJ17" s="5">
        <v>176734313.83813068</v>
      </c>
      <c r="AK17" s="5">
        <v>179707791.27718586</v>
      </c>
    </row>
    <row r="18" spans="2:37">
      <c r="B18" t="s">
        <v>18</v>
      </c>
      <c r="C18" s="5">
        <v>43142771.611984275</v>
      </c>
      <c r="D18" s="5">
        <v>43731476.907938212</v>
      </c>
      <c r="E18" s="5">
        <v>43524080.360774569</v>
      </c>
      <c r="F18" s="5">
        <v>44886090.785010032</v>
      </c>
      <c r="G18" s="5">
        <v>46314065.377828486</v>
      </c>
      <c r="H18" s="5">
        <v>47922833.560755633</v>
      </c>
      <c r="I18" s="5">
        <v>47948638.377131671</v>
      </c>
      <c r="J18" s="5">
        <v>50845884.096869163</v>
      </c>
      <c r="K18" s="5">
        <v>53069223.675095223</v>
      </c>
      <c r="L18" s="5">
        <v>55896066.211738572</v>
      </c>
      <c r="M18" s="5">
        <v>58555712.232347071</v>
      </c>
      <c r="N18" s="5">
        <v>60293214.730771385</v>
      </c>
      <c r="O18" s="5">
        <v>60856122.361758888</v>
      </c>
      <c r="P18" s="5">
        <v>59904238.957914665</v>
      </c>
      <c r="Q18" s="5">
        <v>60984650.994797476</v>
      </c>
      <c r="R18" s="5">
        <v>62158031.93019557</v>
      </c>
      <c r="S18" s="5">
        <v>63351137.309055932</v>
      </c>
      <c r="T18" s="5">
        <v>66785657.581210755</v>
      </c>
      <c r="U18" s="5">
        <v>70350450.927871808</v>
      </c>
      <c r="V18" s="5">
        <v>73395097.257078171</v>
      </c>
      <c r="W18" s="5">
        <v>77626262.900472194</v>
      </c>
      <c r="X18" s="5">
        <v>81315516.110509679</v>
      </c>
      <c r="Y18" s="5">
        <v>83702458.413494006</v>
      </c>
      <c r="Z18" s="5">
        <v>85770555.869782165</v>
      </c>
      <c r="AA18" s="5">
        <v>88553786.809413791</v>
      </c>
      <c r="AB18" s="5">
        <v>91595850.758364722</v>
      </c>
      <c r="AC18" s="5">
        <v>95427590.052992523</v>
      </c>
      <c r="AD18" s="5">
        <v>98993440.110366732</v>
      </c>
      <c r="AE18" s="5">
        <v>100095723.61706556</v>
      </c>
      <c r="AF18" s="5">
        <v>94328122.066168293</v>
      </c>
      <c r="AG18" s="5">
        <v>93714086</v>
      </c>
      <c r="AH18" s="5">
        <v>92302508.302171275</v>
      </c>
      <c r="AI18" s="5">
        <v>89140355.107605487</v>
      </c>
      <c r="AJ18" s="5">
        <v>88044874.577112436</v>
      </c>
      <c r="AK18" s="5">
        <v>89784965.942024946</v>
      </c>
    </row>
    <row r="19" spans="2:37">
      <c r="B19" t="s">
        <v>19</v>
      </c>
      <c r="C19" s="5">
        <v>6753934.9749906026</v>
      </c>
      <c r="D19" s="5">
        <v>6564334.7196788378</v>
      </c>
      <c r="E19" s="5">
        <v>6658601.5966224121</v>
      </c>
      <c r="F19" s="5">
        <v>6846944.9767642496</v>
      </c>
      <c r="G19" s="5">
        <v>8058031.1154074604</v>
      </c>
      <c r="H19" s="5">
        <v>8404349.8239289541</v>
      </c>
      <c r="I19" s="5">
        <v>8145968.8044925053</v>
      </c>
      <c r="J19" s="5">
        <v>8772041.7107678</v>
      </c>
      <c r="K19" s="5">
        <v>9535679.4421993848</v>
      </c>
      <c r="L19" s="5">
        <v>9681309.6252728701</v>
      </c>
      <c r="M19" s="5">
        <v>9962976.3057228904</v>
      </c>
      <c r="N19" s="5">
        <v>10383053.032656195</v>
      </c>
      <c r="O19" s="5">
        <v>10606741.510714611</v>
      </c>
      <c r="P19" s="5">
        <v>10456516.392054485</v>
      </c>
      <c r="Q19" s="5">
        <v>10629169.377140332</v>
      </c>
      <c r="R19" s="5">
        <v>10452565.382271947</v>
      </c>
      <c r="S19" s="5">
        <v>10778501.948188383</v>
      </c>
      <c r="T19" s="5">
        <v>11168068.197240202</v>
      </c>
      <c r="U19" s="5">
        <v>11560760.574012475</v>
      </c>
      <c r="V19" s="5">
        <v>12126589.255326306</v>
      </c>
      <c r="W19" s="5">
        <v>12788451.631392142</v>
      </c>
      <c r="X19" s="5">
        <v>13178582.758774444</v>
      </c>
      <c r="Y19" s="5">
        <v>13662129.50494886</v>
      </c>
      <c r="Z19" s="5">
        <v>14117986.57044567</v>
      </c>
      <c r="AA19" s="5">
        <v>14584663.869840134</v>
      </c>
      <c r="AB19" s="5">
        <v>15119531.895532478</v>
      </c>
      <c r="AC19" s="5">
        <v>15769761.781602034</v>
      </c>
      <c r="AD19" s="5">
        <v>16537072.30840916</v>
      </c>
      <c r="AE19" s="5">
        <v>16907571.350427717</v>
      </c>
      <c r="AF19" s="5">
        <v>16444747.587120065</v>
      </c>
      <c r="AG19" s="5">
        <v>16509083</v>
      </c>
      <c r="AH19" s="5">
        <v>16311086.656954488</v>
      </c>
      <c r="AI19" s="5">
        <v>15745654.915947622</v>
      </c>
      <c r="AJ19" s="5">
        <v>15634091.13636132</v>
      </c>
      <c r="AK19" s="5">
        <v>15842243.985144908</v>
      </c>
    </row>
    <row r="20" spans="2:37">
      <c r="B20" t="s">
        <v>20</v>
      </c>
      <c r="C20" s="5">
        <v>26400343.090920601</v>
      </c>
      <c r="D20" s="5">
        <v>27005983.764186755</v>
      </c>
      <c r="E20" s="5">
        <v>27192514.291588672</v>
      </c>
      <c r="F20" s="5">
        <v>26649624.103472285</v>
      </c>
      <c r="G20" s="5">
        <v>27338448.941655468</v>
      </c>
      <c r="H20" s="5">
        <v>27751453.550883252</v>
      </c>
      <c r="I20" s="5">
        <v>27737865.799814168</v>
      </c>
      <c r="J20" s="5">
        <v>28946966.941832434</v>
      </c>
      <c r="K20" s="5">
        <v>30930204.497603565</v>
      </c>
      <c r="L20" s="5">
        <v>31974075.840201423</v>
      </c>
      <c r="M20" s="5">
        <v>32513297.907289404</v>
      </c>
      <c r="N20" s="5">
        <v>33424344.061125983</v>
      </c>
      <c r="O20" s="5">
        <v>33978803.384943992</v>
      </c>
      <c r="P20" s="5">
        <v>33911354.243897721</v>
      </c>
      <c r="Q20" s="5">
        <v>34370664.035684623</v>
      </c>
      <c r="R20" s="5">
        <v>35916274.65405383</v>
      </c>
      <c r="S20" s="5">
        <v>36585830.093372561</v>
      </c>
      <c r="T20" s="5">
        <v>37641608.467417158</v>
      </c>
      <c r="U20" s="5">
        <v>38664159.222720802</v>
      </c>
      <c r="V20" s="5">
        <v>40209381.636500277</v>
      </c>
      <c r="W20" s="5">
        <v>41445921.384818569</v>
      </c>
      <c r="X20" s="5">
        <v>42674797.041626856</v>
      </c>
      <c r="Y20" s="5">
        <v>43714669.522810087</v>
      </c>
      <c r="Z20" s="5">
        <v>44808446.132625923</v>
      </c>
      <c r="AA20" s="5">
        <v>46391031.955084845</v>
      </c>
      <c r="AB20" s="5">
        <v>47939734.820654638</v>
      </c>
      <c r="AC20" s="5">
        <v>50119688.910439037</v>
      </c>
      <c r="AD20" s="5">
        <v>52438230.084815532</v>
      </c>
      <c r="AE20" s="5">
        <v>53605762.084970467</v>
      </c>
      <c r="AF20" s="5">
        <v>51892817.973377064</v>
      </c>
      <c r="AG20" s="5">
        <v>52224332</v>
      </c>
      <c r="AH20" s="5">
        <v>51329931.491375215</v>
      </c>
      <c r="AI20" s="5">
        <v>49972408.44831261</v>
      </c>
      <c r="AJ20" s="5">
        <v>49200967.769386917</v>
      </c>
      <c r="AK20" s="5">
        <v>49439941.465851329</v>
      </c>
    </row>
    <row r="21" spans="2:37">
      <c r="B21" t="s">
        <v>21</v>
      </c>
      <c r="C21" s="5">
        <v>69251685.674737692</v>
      </c>
      <c r="D21" s="5">
        <v>68793030.018429339</v>
      </c>
      <c r="E21" s="5">
        <v>71304172.239905059</v>
      </c>
      <c r="F21" s="5">
        <v>73487039.334764123</v>
      </c>
      <c r="G21" s="5">
        <v>74098583.429751396</v>
      </c>
      <c r="H21" s="5">
        <v>74678310.817557395</v>
      </c>
      <c r="I21" s="5">
        <v>80971302.923988551</v>
      </c>
      <c r="J21" s="5">
        <v>85941639.548169792</v>
      </c>
      <c r="K21" s="5">
        <v>90332088.254679814</v>
      </c>
      <c r="L21" s="5">
        <v>95381858.415405795</v>
      </c>
      <c r="M21" s="5">
        <v>100529672.07792017</v>
      </c>
      <c r="N21" s="5">
        <v>103788338.72857822</v>
      </c>
      <c r="O21" s="5">
        <v>104875455.06043774</v>
      </c>
      <c r="P21" s="5">
        <v>104969725.92849515</v>
      </c>
      <c r="Q21" s="5">
        <v>107946374.27294308</v>
      </c>
      <c r="R21" s="5">
        <v>111507054.69830044</v>
      </c>
      <c r="S21" s="5">
        <v>114237150.96608603</v>
      </c>
      <c r="T21" s="5">
        <v>119503941.41608867</v>
      </c>
      <c r="U21" s="5">
        <v>127120362.13367741</v>
      </c>
      <c r="V21" s="5">
        <v>133063285.39652908</v>
      </c>
      <c r="W21" s="5">
        <v>140224539.11875334</v>
      </c>
      <c r="X21" s="5">
        <v>146278794.8721686</v>
      </c>
      <c r="Y21" s="5">
        <v>150248770.64974374</v>
      </c>
      <c r="Z21" s="5">
        <v>154631479.49675107</v>
      </c>
      <c r="AA21" s="5">
        <v>160396945.07952526</v>
      </c>
      <c r="AB21" s="5">
        <v>167211499.84092793</v>
      </c>
      <c r="AC21" s="5">
        <v>174882066.85443434</v>
      </c>
      <c r="AD21" s="5">
        <v>182133277.80907908</v>
      </c>
      <c r="AE21" s="5">
        <v>184886399.69712228</v>
      </c>
      <c r="AF21" s="5">
        <v>181108346.01366696</v>
      </c>
      <c r="AG21" s="5">
        <v>181283411</v>
      </c>
      <c r="AH21" s="5">
        <v>183189830.4873949</v>
      </c>
      <c r="AI21" s="5">
        <v>181833634.27581677</v>
      </c>
      <c r="AJ21" s="5">
        <v>178528916.9867835</v>
      </c>
      <c r="AK21" s="5">
        <v>181523019.72415745</v>
      </c>
    </row>
    <row r="22" spans="2:37">
      <c r="B22" t="s">
        <v>22</v>
      </c>
      <c r="C22" s="5">
        <v>9947527.0827062372</v>
      </c>
      <c r="D22" s="5">
        <v>9442184.3198638484</v>
      </c>
      <c r="E22" s="5">
        <v>9725109.8698965535</v>
      </c>
      <c r="F22" s="5">
        <v>10588857.429810153</v>
      </c>
      <c r="G22" s="5">
        <v>10949100.052143857</v>
      </c>
      <c r="H22" s="5">
        <v>11002326.039204722</v>
      </c>
      <c r="I22" s="5">
        <v>12276973.565792959</v>
      </c>
      <c r="J22" s="5">
        <v>12931217.982562771</v>
      </c>
      <c r="K22" s="5">
        <v>13234640.525649372</v>
      </c>
      <c r="L22" s="5">
        <v>13873785.37579502</v>
      </c>
      <c r="M22" s="5">
        <v>14865480.758828133</v>
      </c>
      <c r="N22" s="5">
        <v>15179079.896877768</v>
      </c>
      <c r="O22" s="5">
        <v>15322564.178424355</v>
      </c>
      <c r="P22" s="5">
        <v>14922303.167387597</v>
      </c>
      <c r="Q22" s="5">
        <v>15278337.535724875</v>
      </c>
      <c r="R22" s="5">
        <v>15453046.710770288</v>
      </c>
      <c r="S22" s="5">
        <v>15979194.865373105</v>
      </c>
      <c r="T22" s="5">
        <v>16998016.534942698</v>
      </c>
      <c r="U22" s="5">
        <v>17933710.85101416</v>
      </c>
      <c r="V22" s="5">
        <v>18686648.549052078</v>
      </c>
      <c r="W22" s="5">
        <v>19838628.75942738</v>
      </c>
      <c r="X22" s="5">
        <v>20748996.914714999</v>
      </c>
      <c r="Y22" s="5">
        <v>21599385.145019758</v>
      </c>
      <c r="Z22" s="5">
        <v>22449535.140653841</v>
      </c>
      <c r="AA22" s="5">
        <v>23147639.819206387</v>
      </c>
      <c r="AB22" s="5">
        <v>24186272.317741401</v>
      </c>
      <c r="AC22" s="5">
        <v>25266239.407931637</v>
      </c>
      <c r="AD22" s="5">
        <v>26441841.838422507</v>
      </c>
      <c r="AE22" s="5">
        <v>26951719.101401038</v>
      </c>
      <c r="AF22" s="5">
        <v>25713219.57197158</v>
      </c>
      <c r="AG22" s="5">
        <v>25628517</v>
      </c>
      <c r="AH22" s="5">
        <v>25364854.176106028</v>
      </c>
      <c r="AI22" s="5">
        <v>24697315.859000966</v>
      </c>
      <c r="AJ22" s="5">
        <v>24438663.204088841</v>
      </c>
      <c r="AK22" s="5">
        <v>24878761.848380744</v>
      </c>
    </row>
    <row r="23" spans="2:37">
      <c r="B23" t="s">
        <v>23</v>
      </c>
      <c r="C23" s="5">
        <v>7500098.7982023153</v>
      </c>
      <c r="D23" s="5">
        <v>7567198.9813637258</v>
      </c>
      <c r="E23" s="5">
        <v>7475422.1280580945</v>
      </c>
      <c r="F23" s="5">
        <v>7461629.489789011</v>
      </c>
      <c r="G23" s="5">
        <v>7516833.7892707773</v>
      </c>
      <c r="H23" s="5">
        <v>7746652.8890418326</v>
      </c>
      <c r="I23" s="5">
        <v>7782692.360708571</v>
      </c>
      <c r="J23" s="5">
        <v>8684018.9723091908</v>
      </c>
      <c r="K23" s="5">
        <v>8856926.0035503004</v>
      </c>
      <c r="L23" s="5">
        <v>9607589.4065696429</v>
      </c>
      <c r="M23" s="5">
        <v>9755248.1311047487</v>
      </c>
      <c r="N23" s="5">
        <v>10129364.229774723</v>
      </c>
      <c r="O23" s="5">
        <v>10284981.456266794</v>
      </c>
      <c r="P23" s="5">
        <v>10129418.352448495</v>
      </c>
      <c r="Q23" s="5">
        <v>10440396.652819512</v>
      </c>
      <c r="R23" s="5">
        <v>10787619.701978916</v>
      </c>
      <c r="S23" s="5">
        <v>11108723.216215046</v>
      </c>
      <c r="T23" s="5">
        <v>11612836.191838028</v>
      </c>
      <c r="U23" s="5">
        <v>12092604.708999066</v>
      </c>
      <c r="V23" s="5">
        <v>12532067.527942855</v>
      </c>
      <c r="W23" s="5">
        <v>13281966.077341601</v>
      </c>
      <c r="X23" s="5">
        <v>13642532.09971907</v>
      </c>
      <c r="Y23" s="5">
        <v>14027445.078893721</v>
      </c>
      <c r="Z23" s="5">
        <v>14407057.887144249</v>
      </c>
      <c r="AA23" s="5">
        <v>14895420.676039644</v>
      </c>
      <c r="AB23" s="5">
        <v>15358126.239723448</v>
      </c>
      <c r="AC23" s="5">
        <v>15995222.681119453</v>
      </c>
      <c r="AD23" s="5">
        <v>16674599.721055504</v>
      </c>
      <c r="AE23" s="5">
        <v>17041918.864620961</v>
      </c>
      <c r="AF23" s="5">
        <v>16471604.643564496</v>
      </c>
      <c r="AG23" s="5">
        <v>16719811</v>
      </c>
      <c r="AH23" s="5">
        <v>16790045.757844318</v>
      </c>
      <c r="AI23" s="5">
        <v>16246851.337325763</v>
      </c>
      <c r="AJ23" s="5">
        <v>16044161.057011101</v>
      </c>
      <c r="AK23" s="5">
        <v>16302325.403061034</v>
      </c>
    </row>
    <row r="24" spans="2:37">
      <c r="B24" t="s">
        <v>24</v>
      </c>
      <c r="C24" s="5">
        <v>31505989.907814972</v>
      </c>
      <c r="D24" s="5">
        <v>31754613.244331393</v>
      </c>
      <c r="E24" s="5">
        <v>32366903.353051722</v>
      </c>
      <c r="F24" s="5">
        <v>31995488.37350636</v>
      </c>
      <c r="G24" s="5">
        <v>31374836.02087963</v>
      </c>
      <c r="H24" s="5">
        <v>32242482.80302858</v>
      </c>
      <c r="I24" s="5">
        <v>33632782.301283903</v>
      </c>
      <c r="J24" s="5">
        <v>34306689.169453353</v>
      </c>
      <c r="K24" s="5">
        <v>35360211.799846672</v>
      </c>
      <c r="L24" s="5">
        <v>37247626.429299921</v>
      </c>
      <c r="M24" s="5">
        <v>38529463.744059272</v>
      </c>
      <c r="N24" s="5">
        <v>39346549.617053054</v>
      </c>
      <c r="O24" s="5">
        <v>39199441.230817482</v>
      </c>
      <c r="P24" s="5">
        <v>38826160.121469133</v>
      </c>
      <c r="Q24" s="5">
        <v>39527974.589130148</v>
      </c>
      <c r="R24" s="5">
        <v>40280489.990816355</v>
      </c>
      <c r="S24" s="5">
        <v>40699485.197353788</v>
      </c>
      <c r="T24" s="5">
        <v>42448025.577743009</v>
      </c>
      <c r="U24" s="5">
        <v>44725730.125082992</v>
      </c>
      <c r="V24" s="5">
        <v>46869226.241142102</v>
      </c>
      <c r="W24" s="5">
        <v>48925047.057544708</v>
      </c>
      <c r="X24" s="5">
        <v>50569751.314167798</v>
      </c>
      <c r="Y24" s="5">
        <v>51441315.333799452</v>
      </c>
      <c r="Z24" s="5">
        <v>52522994.40696504</v>
      </c>
      <c r="AA24" s="5">
        <v>54063280.485653616</v>
      </c>
      <c r="AB24" s="5">
        <v>55976086.981755644</v>
      </c>
      <c r="AC24" s="5">
        <v>58202020.165520832</v>
      </c>
      <c r="AD24" s="5">
        <v>60472975.69146622</v>
      </c>
      <c r="AE24" s="5">
        <v>61471346.460783936</v>
      </c>
      <c r="AF24" s="5">
        <v>59150902.801652975</v>
      </c>
      <c r="AG24" s="5">
        <v>60150976</v>
      </c>
      <c r="AH24" s="5">
        <v>59936510.181656778</v>
      </c>
      <c r="AI24" s="5">
        <v>58968331.107679725</v>
      </c>
      <c r="AJ24" s="5">
        <v>57456788.940143429</v>
      </c>
      <c r="AK24" s="5">
        <v>58218884.018959783</v>
      </c>
    </row>
    <row r="25" spans="2:37">
      <c r="B25" t="s">
        <v>25</v>
      </c>
      <c r="C25" s="5">
        <v>3382564.6401006384</v>
      </c>
      <c r="D25" s="5">
        <v>3647007.81042712</v>
      </c>
      <c r="E25" s="5">
        <v>3789282.7531055985</v>
      </c>
      <c r="F25" s="5">
        <v>3899975.3065417721</v>
      </c>
      <c r="G25" s="5">
        <v>3890347.1137841246</v>
      </c>
      <c r="H25" s="5">
        <v>3736113.4243548992</v>
      </c>
      <c r="I25" s="5">
        <v>3843377.8963424568</v>
      </c>
      <c r="J25" s="5">
        <v>3876803.9344223109</v>
      </c>
      <c r="K25" s="5">
        <v>4125653.0128306197</v>
      </c>
      <c r="L25" s="5">
        <v>4288075.0885221902</v>
      </c>
      <c r="M25" s="5">
        <v>4481756.3561986228</v>
      </c>
      <c r="N25" s="5">
        <v>4685210.6707930639</v>
      </c>
      <c r="O25" s="5">
        <v>4811139.5964450026</v>
      </c>
      <c r="P25" s="5">
        <v>4754841.0009113215</v>
      </c>
      <c r="Q25" s="5">
        <v>4878083.9508087868</v>
      </c>
      <c r="R25" s="5">
        <v>4906907.8643492246</v>
      </c>
      <c r="S25" s="5">
        <v>5058714.3738011234</v>
      </c>
      <c r="T25" s="5">
        <v>5254648.7692265371</v>
      </c>
      <c r="U25" s="5">
        <v>5410949.917760062</v>
      </c>
      <c r="V25" s="5">
        <v>5580416.4932579193</v>
      </c>
      <c r="W25" s="5">
        <v>5921401.7074120361</v>
      </c>
      <c r="X25" s="5">
        <v>6065957.527922417</v>
      </c>
      <c r="Y25" s="5">
        <v>6197891.5791164041</v>
      </c>
      <c r="Z25" s="5">
        <v>6419311.8414707156</v>
      </c>
      <c r="AA25" s="5">
        <v>6638706.8560402915</v>
      </c>
      <c r="AB25" s="5">
        <v>6860296.6929641329</v>
      </c>
      <c r="AC25" s="5">
        <v>7150182.7685535401</v>
      </c>
      <c r="AD25" s="5">
        <v>7482296.2226138283</v>
      </c>
      <c r="AE25" s="5">
        <v>7631725.5670809969</v>
      </c>
      <c r="AF25" s="5">
        <v>7300504.5340983439</v>
      </c>
      <c r="AG25" s="5">
        <v>7339031</v>
      </c>
      <c r="AH25" s="5">
        <v>7221784.8335551163</v>
      </c>
      <c r="AI25" s="5">
        <v>6975080.2918858137</v>
      </c>
      <c r="AJ25" s="5">
        <v>6796400.0612304471</v>
      </c>
      <c r="AK25" s="5">
        <v>6933188.7836731626</v>
      </c>
    </row>
    <row r="26" spans="2:37">
      <c r="B26" t="s">
        <v>26</v>
      </c>
      <c r="C26" s="5">
        <v>1287726.5537457487</v>
      </c>
      <c r="D26" s="5">
        <v>1272668.3848949575</v>
      </c>
      <c r="E26" s="5">
        <v>1326361.3150637627</v>
      </c>
      <c r="F26" s="5">
        <v>1353746.2629419863</v>
      </c>
      <c r="G26" s="5">
        <v>1429962.946264684</v>
      </c>
      <c r="H26" s="5">
        <v>1493383.8992554862</v>
      </c>
      <c r="I26" s="5">
        <v>1448212.6059935582</v>
      </c>
      <c r="J26" s="5">
        <v>1484863.1149203875</v>
      </c>
      <c r="K26" s="5">
        <v>1555170.1529584809</v>
      </c>
      <c r="L26" s="5">
        <v>1574709.6562033712</v>
      </c>
      <c r="M26" s="5">
        <v>1597279.6598200116</v>
      </c>
      <c r="N26" s="5">
        <v>1649321.6563173514</v>
      </c>
      <c r="O26" s="5">
        <v>1599040.0863939403</v>
      </c>
      <c r="P26" s="5">
        <v>1620105.3843475946</v>
      </c>
      <c r="Q26" s="5">
        <v>1629413.1095282107</v>
      </c>
      <c r="R26" s="5">
        <v>1790488.6516994345</v>
      </c>
      <c r="S26" s="5">
        <v>1820405.5158710685</v>
      </c>
      <c r="T26" s="5">
        <v>1909998.4015627899</v>
      </c>
      <c r="U26" s="5">
        <v>2012958.873447716</v>
      </c>
      <c r="V26" s="5">
        <v>2100005.2953882888</v>
      </c>
      <c r="W26" s="5">
        <v>2183636.5373554481</v>
      </c>
      <c r="X26" s="5">
        <v>2240926.7320024697</v>
      </c>
      <c r="Y26" s="5">
        <v>2278690.0678934176</v>
      </c>
      <c r="Z26" s="5">
        <v>2369553.3586833929</v>
      </c>
      <c r="AA26" s="5">
        <v>2434829.1071565766</v>
      </c>
      <c r="AB26" s="5">
        <v>2515066.7863522992</v>
      </c>
      <c r="AC26" s="5">
        <v>2600873.6615443653</v>
      </c>
      <c r="AD26" s="5">
        <v>2689580.800514176</v>
      </c>
      <c r="AE26" s="5">
        <v>2765757.7946387669</v>
      </c>
      <c r="AF26" s="5">
        <v>2737119.9420040646</v>
      </c>
      <c r="AG26" s="5">
        <v>2758301</v>
      </c>
      <c r="AH26" s="5">
        <v>2780480.8067205232</v>
      </c>
      <c r="AI26" s="5">
        <v>2751708.2436014991</v>
      </c>
      <c r="AJ26" s="5">
        <v>2744306.7136878362</v>
      </c>
      <c r="AK26" s="5">
        <v>2762437.9098381079</v>
      </c>
    </row>
    <row r="27" spans="2:37">
      <c r="B27" t="s">
        <v>27</v>
      </c>
      <c r="C27" s="5">
        <v>367483.81258179713</v>
      </c>
      <c r="D27" s="5">
        <v>416417.21867364214</v>
      </c>
      <c r="E27" s="5">
        <v>392932.37728819635</v>
      </c>
      <c r="F27" s="5">
        <v>441853.74465509405</v>
      </c>
      <c r="G27" s="5">
        <v>440893.83686083119</v>
      </c>
      <c r="H27" s="5">
        <v>568203.96080404951</v>
      </c>
      <c r="I27" s="5">
        <v>532791.05071358918</v>
      </c>
      <c r="J27" s="5">
        <v>547121.04288473318</v>
      </c>
      <c r="K27" s="5">
        <v>525995.58076652361</v>
      </c>
      <c r="L27" s="5">
        <v>564075.41844311124</v>
      </c>
      <c r="M27" s="5">
        <v>543080.94329810003</v>
      </c>
      <c r="N27" s="5">
        <v>553857.52538293111</v>
      </c>
      <c r="O27" s="5">
        <v>598998.52206563635</v>
      </c>
      <c r="P27" s="5">
        <v>624194.2488011762</v>
      </c>
      <c r="Q27" s="5">
        <v>626694.15747997956</v>
      </c>
      <c r="R27" s="5">
        <v>620667.38646090508</v>
      </c>
      <c r="S27" s="5">
        <v>621869.64180932869</v>
      </c>
      <c r="T27" s="5">
        <v>623507.05931000097</v>
      </c>
      <c r="U27" s="5">
        <v>651278.55317293236</v>
      </c>
      <c r="V27" s="5">
        <v>674745.17459402536</v>
      </c>
      <c r="W27" s="5">
        <v>727421.71810163104</v>
      </c>
      <c r="X27" s="5">
        <v>710436.40987863846</v>
      </c>
      <c r="Y27" s="5">
        <v>666286.00438363501</v>
      </c>
      <c r="Z27" s="5">
        <v>579689.61276361113</v>
      </c>
      <c r="AA27" s="5">
        <v>649523.61976778635</v>
      </c>
      <c r="AB27" s="5">
        <v>685085.95665192441</v>
      </c>
      <c r="AC27" s="5">
        <v>752731.21389595629</v>
      </c>
      <c r="AD27" s="5">
        <v>727238.11570543179</v>
      </c>
      <c r="AE27" s="5">
        <v>732770.71871628379</v>
      </c>
      <c r="AF27" s="5">
        <v>743148.23143985029</v>
      </c>
      <c r="AG27" s="5">
        <v>783034</v>
      </c>
      <c r="AH27" s="5">
        <v>1023039.3036806167</v>
      </c>
      <c r="AI27" s="5">
        <v>789415.45819858043</v>
      </c>
      <c r="AJ27" s="5">
        <v>812429.98061375879</v>
      </c>
      <c r="AK27" s="5">
        <v>763460.98145457439</v>
      </c>
    </row>
    <row r="28" spans="2:37">
      <c r="B28" t="s">
        <v>28</v>
      </c>
      <c r="C28" s="5">
        <f>SUM(C9:C27)</f>
        <v>443604244.03146887</v>
      </c>
      <c r="D28" s="5">
        <f>SUM(D9:D27)</f>
        <v>441775146.06654602</v>
      </c>
      <c r="E28" s="5">
        <v>448129978.37036151</v>
      </c>
      <c r="F28" s="5">
        <v>456699298.17582893</v>
      </c>
      <c r="G28" s="5">
        <v>465651971.565615</v>
      </c>
      <c r="H28" s="5">
        <v>477904778.14144593</v>
      </c>
      <c r="I28" s="5">
        <v>494206768.41643929</v>
      </c>
      <c r="J28" s="5">
        <v>524065431.40325117</v>
      </c>
      <c r="K28" s="5">
        <v>553234897.54310334</v>
      </c>
      <c r="L28" s="5">
        <v>579719135.20276117</v>
      </c>
      <c r="M28" s="5">
        <v>603539771.98573661</v>
      </c>
      <c r="N28" s="5">
        <v>621172343.7600441</v>
      </c>
      <c r="O28" s="5">
        <v>627405589.82545745</v>
      </c>
      <c r="P28" s="5">
        <v>622424749.98640144</v>
      </c>
      <c r="Q28" s="5">
        <v>636866634.61617756</v>
      </c>
      <c r="R28" s="5">
        <v>654315609.18174565</v>
      </c>
      <c r="S28" s="5">
        <v>670094317.7625134</v>
      </c>
      <c r="T28" s="5">
        <v>697316585.86017513</v>
      </c>
      <c r="U28" s="5">
        <v>726935637.21642423</v>
      </c>
      <c r="V28" s="5">
        <v>757009146.24578071</v>
      </c>
      <c r="W28" s="5">
        <v>793540097.41920805</v>
      </c>
      <c r="X28" s="5">
        <v>823876589.06223905</v>
      </c>
      <c r="Y28" s="5">
        <v>846662304.41318703</v>
      </c>
      <c r="Z28" s="5">
        <v>871350258.84154391</v>
      </c>
      <c r="AA28" s="5">
        <v>900017630.73670352</v>
      </c>
      <c r="AB28" s="5">
        <v>931847336.20574009</v>
      </c>
      <c r="AC28" s="5">
        <v>971162858.74580288</v>
      </c>
      <c r="AD28" s="5">
        <v>1011273941.1168997</v>
      </c>
      <c r="AE28" s="5">
        <v>1024400856.8354568</v>
      </c>
      <c r="AF28" s="5">
        <v>988936677.28517699</v>
      </c>
      <c r="AG28" s="5">
        <v>989913000</v>
      </c>
      <c r="AH28" s="5">
        <v>984158999.99999976</v>
      </c>
      <c r="AI28" s="5">
        <v>959914209.85523355</v>
      </c>
      <c r="AJ28" s="5">
        <v>944879759.38827956</v>
      </c>
      <c r="AK28" s="5">
        <v>958210362.29797578</v>
      </c>
    </row>
    <row r="30" spans="2:37">
      <c r="B30" t="s">
        <v>108</v>
      </c>
      <c r="C30" s="5">
        <f>SUM(C9:C26)</f>
        <v>443236760.21888709</v>
      </c>
      <c r="D30" s="5">
        <f t="shared" ref="D30:AK30" si="0">SUM(D9:D26)</f>
        <v>441358728.84787238</v>
      </c>
      <c r="E30" s="5">
        <f t="shared" si="0"/>
        <v>447737045.99307328</v>
      </c>
      <c r="F30" s="5">
        <f t="shared" si="0"/>
        <v>456257444.43117392</v>
      </c>
      <c r="G30" s="5">
        <f t="shared" si="0"/>
        <v>465211077.72875422</v>
      </c>
      <c r="H30" s="5">
        <f t="shared" si="0"/>
        <v>477336574.18064195</v>
      </c>
      <c r="I30" s="5">
        <f t="shared" si="0"/>
        <v>493673977.36572587</v>
      </c>
      <c r="J30" s="5">
        <f t="shared" si="0"/>
        <v>523518310.3603664</v>
      </c>
      <c r="K30" s="5">
        <f t="shared" si="0"/>
        <v>552708901.96233666</v>
      </c>
      <c r="L30" s="5">
        <f t="shared" si="0"/>
        <v>579155059.78431833</v>
      </c>
      <c r="M30" s="5">
        <f t="shared" si="0"/>
        <v>602996691.04243863</v>
      </c>
      <c r="N30" s="5">
        <f t="shared" si="0"/>
        <v>620618486.2346611</v>
      </c>
      <c r="O30" s="5">
        <f t="shared" si="0"/>
        <v>626806591.30339193</v>
      </c>
      <c r="P30" s="5">
        <f t="shared" si="0"/>
        <v>621800555.73760021</v>
      </c>
      <c r="Q30" s="5">
        <f t="shared" si="0"/>
        <v>636239940.45869756</v>
      </c>
      <c r="R30" s="5">
        <f t="shared" si="0"/>
        <v>653694941.79528487</v>
      </c>
      <c r="S30" s="5">
        <f t="shared" si="0"/>
        <v>669472448.12070417</v>
      </c>
      <c r="T30" s="5">
        <f t="shared" si="0"/>
        <v>696693078.80086541</v>
      </c>
      <c r="U30" s="5">
        <f t="shared" si="0"/>
        <v>726284358.6632508</v>
      </c>
      <c r="V30" s="5">
        <f t="shared" si="0"/>
        <v>756334401.07118666</v>
      </c>
      <c r="W30" s="5">
        <f t="shared" si="0"/>
        <v>792812675.70110643</v>
      </c>
      <c r="X30" s="5">
        <f t="shared" si="0"/>
        <v>823166152.65236044</v>
      </c>
      <c r="Y30" s="5">
        <f t="shared" si="0"/>
        <v>845996018.40880334</v>
      </c>
      <c r="Z30" s="5">
        <f t="shared" si="0"/>
        <v>870770569.22878027</v>
      </c>
      <c r="AA30" s="5">
        <f t="shared" si="0"/>
        <v>899368107.11693573</v>
      </c>
      <c r="AB30" s="5">
        <f t="shared" si="0"/>
        <v>931162250.24908817</v>
      </c>
      <c r="AC30" s="5">
        <f t="shared" si="0"/>
        <v>970410127.53190696</v>
      </c>
      <c r="AD30" s="5">
        <f t="shared" si="0"/>
        <v>1010546703.0011942</v>
      </c>
      <c r="AE30" s="5">
        <f t="shared" si="0"/>
        <v>1023668086.1167406</v>
      </c>
      <c r="AF30" s="5">
        <f t="shared" si="0"/>
        <v>988193529.05373716</v>
      </c>
      <c r="AG30" s="5">
        <f t="shared" si="0"/>
        <v>989129966</v>
      </c>
      <c r="AH30" s="5">
        <f t="shared" si="0"/>
        <v>983135960.69631922</v>
      </c>
      <c r="AI30" s="5">
        <f t="shared" si="0"/>
        <v>959124794.397035</v>
      </c>
      <c r="AJ30" s="5">
        <f t="shared" si="0"/>
        <v>944067329.40766621</v>
      </c>
      <c r="AK30" s="5">
        <f t="shared" si="0"/>
        <v>957446901.31652105</v>
      </c>
    </row>
    <row r="31" spans="2:37">
      <c r="B31" t="s">
        <v>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1"/>
  <sheetViews>
    <sheetView topLeftCell="A6" zoomScale="125" zoomScaleNormal="125" zoomScalePageLayoutView="125" workbookViewId="0">
      <pane xSplit="10060" topLeftCell="AF1" activePane="topRight"/>
      <selection activeCell="B2" sqref="B2"/>
      <selection pane="topRight" activeCell="AH31" sqref="AH31"/>
    </sheetView>
  </sheetViews>
  <sheetFormatPr baseColWidth="10" defaultRowHeight="15" x14ac:dyDescent="0"/>
  <sheetData>
    <row r="3" spans="2:37">
      <c r="B3" s="1" t="s">
        <v>41</v>
      </c>
    </row>
    <row r="4" spans="2:37">
      <c r="B4" t="s">
        <v>42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21">
        <v>0.20796580981851656</v>
      </c>
      <c r="D9" s="21">
        <v>0.23195211458782028</v>
      </c>
      <c r="E9" s="21">
        <v>0.26456909370101039</v>
      </c>
      <c r="F9" s="21">
        <v>0.29258019880269409</v>
      </c>
      <c r="G9" s="21">
        <v>0.32274067290184855</v>
      </c>
      <c r="H9" s="21">
        <v>0.35063176034702448</v>
      </c>
      <c r="I9" s="21">
        <v>0.38237423111452901</v>
      </c>
      <c r="J9" s="21">
        <v>0.40332108181440157</v>
      </c>
      <c r="K9" s="21">
        <v>0.42972020364295649</v>
      </c>
      <c r="L9" s="21">
        <v>0.45693698359014656</v>
      </c>
      <c r="M9" s="21">
        <v>0.4938176104656436</v>
      </c>
      <c r="N9" s="21">
        <v>0.52926094191994966</v>
      </c>
      <c r="O9" s="21">
        <v>0.56123199479427432</v>
      </c>
      <c r="P9" s="21">
        <v>0.59458433036159497</v>
      </c>
      <c r="Q9" s="21">
        <v>0.61723909684966927</v>
      </c>
      <c r="R9" s="21">
        <v>0.645616013438162</v>
      </c>
      <c r="S9" s="21">
        <v>0.6664497184920003</v>
      </c>
      <c r="T9" s="21">
        <v>0.67401185944732811</v>
      </c>
      <c r="U9" s="21">
        <v>0.6850148402253865</v>
      </c>
      <c r="V9" s="21">
        <v>0.70024690700873116</v>
      </c>
      <c r="W9" s="21">
        <v>0.72078331361339631</v>
      </c>
      <c r="X9" s="21">
        <v>0.7540967638910786</v>
      </c>
      <c r="Y9" s="21">
        <v>0.78698874365860982</v>
      </c>
      <c r="Z9" s="21">
        <v>0.82271612081789913</v>
      </c>
      <c r="AA9" s="21">
        <v>0.85870311293458645</v>
      </c>
      <c r="AB9" s="21">
        <v>0.89991906790360543</v>
      </c>
      <c r="AC9" s="21">
        <v>0.92945170820255785</v>
      </c>
      <c r="AD9" s="21">
        <v>0.96058835959544753</v>
      </c>
      <c r="AE9" s="21">
        <v>0.99945567693038495</v>
      </c>
      <c r="AF9" s="21">
        <v>1.0063536953171441</v>
      </c>
      <c r="AG9" s="21">
        <v>1</v>
      </c>
      <c r="AH9" s="21">
        <v>0.99547407466026361</v>
      </c>
      <c r="AI9" s="21">
        <v>0.99228273791957777</v>
      </c>
      <c r="AJ9" s="21">
        <v>0.99494618901317089</v>
      </c>
      <c r="AK9" s="21">
        <v>0.9857666163634059</v>
      </c>
    </row>
    <row r="10" spans="2:37">
      <c r="B10" t="s">
        <v>10</v>
      </c>
      <c r="C10" s="21">
        <v>0.21549025221747437</v>
      </c>
      <c r="D10" s="21">
        <v>0.23780263650005323</v>
      </c>
      <c r="E10" s="21">
        <v>0.27219777267222595</v>
      </c>
      <c r="F10" s="21">
        <v>0.30406970469524269</v>
      </c>
      <c r="G10" s="21">
        <v>0.33886548065595207</v>
      </c>
      <c r="H10" s="21">
        <v>0.36543836192614587</v>
      </c>
      <c r="I10" s="21">
        <v>0.39876487562723939</v>
      </c>
      <c r="J10" s="21">
        <v>0.4186135864706253</v>
      </c>
      <c r="K10" s="21">
        <v>0.44167809088467364</v>
      </c>
      <c r="L10" s="21">
        <v>0.47071728826050158</v>
      </c>
      <c r="M10" s="21">
        <v>0.50473426104221908</v>
      </c>
      <c r="N10" s="21">
        <v>0.54033968039730718</v>
      </c>
      <c r="O10" s="21">
        <v>0.57152065072075964</v>
      </c>
      <c r="P10" s="21">
        <v>0.60132664478493492</v>
      </c>
      <c r="Q10" s="21">
        <v>0.62182754361389314</v>
      </c>
      <c r="R10" s="21">
        <v>0.65464866665255728</v>
      </c>
      <c r="S10" s="21">
        <v>0.67420257056257138</v>
      </c>
      <c r="T10" s="21">
        <v>0.68931920549047543</v>
      </c>
      <c r="U10" s="21">
        <v>0.70371388875956831</v>
      </c>
      <c r="V10" s="21">
        <v>0.71774967606987106</v>
      </c>
      <c r="W10" s="21">
        <v>0.73712274113378673</v>
      </c>
      <c r="X10" s="21">
        <v>0.77044493086234156</v>
      </c>
      <c r="Y10" s="21">
        <v>0.80388034221768034</v>
      </c>
      <c r="Z10" s="21">
        <v>0.83303119479830523</v>
      </c>
      <c r="AA10" s="21">
        <v>0.86348414666070383</v>
      </c>
      <c r="AB10" s="21">
        <v>0.89666896704789745</v>
      </c>
      <c r="AC10" s="21">
        <v>0.92831126582904333</v>
      </c>
      <c r="AD10" s="21">
        <v>0.96875707775159348</v>
      </c>
      <c r="AE10" s="21">
        <v>1.0125610270287053</v>
      </c>
      <c r="AF10" s="21">
        <v>1.017253361498256</v>
      </c>
      <c r="AG10" s="21">
        <v>1</v>
      </c>
      <c r="AH10" s="21">
        <v>1.0031989212623746</v>
      </c>
      <c r="AI10" s="21">
        <v>1.0036189685945711</v>
      </c>
      <c r="AJ10" s="21">
        <v>0.99999171972077061</v>
      </c>
      <c r="AK10" s="21">
        <v>0.98828809317223598</v>
      </c>
    </row>
    <row r="11" spans="2:37">
      <c r="B11" t="s">
        <v>11</v>
      </c>
      <c r="C11" s="21">
        <v>0.20508915148723322</v>
      </c>
      <c r="D11" s="21">
        <v>0.228816346410363</v>
      </c>
      <c r="E11" s="21">
        <v>0.26476962634195622</v>
      </c>
      <c r="F11" s="21">
        <v>0.29326674844630624</v>
      </c>
      <c r="G11" s="21">
        <v>0.32324765041001091</v>
      </c>
      <c r="H11" s="21">
        <v>0.35008326623084962</v>
      </c>
      <c r="I11" s="21">
        <v>0.39001927377245127</v>
      </c>
      <c r="J11" s="21">
        <v>0.40932652750952309</v>
      </c>
      <c r="K11" s="21">
        <v>0.43114403410711771</v>
      </c>
      <c r="L11" s="21">
        <v>0.46030776269910723</v>
      </c>
      <c r="M11" s="21">
        <v>0.49023228524732582</v>
      </c>
      <c r="N11" s="21">
        <v>0.52370093754507674</v>
      </c>
      <c r="O11" s="21">
        <v>0.55423790689069496</v>
      </c>
      <c r="P11" s="21">
        <v>0.58583889824752944</v>
      </c>
      <c r="Q11" s="21">
        <v>0.60428971282207244</v>
      </c>
      <c r="R11" s="21">
        <v>0.63668924071563993</v>
      </c>
      <c r="S11" s="21">
        <v>0.65532051822867232</v>
      </c>
      <c r="T11" s="21">
        <v>0.66026235279037182</v>
      </c>
      <c r="U11" s="21">
        <v>0.68420665057691654</v>
      </c>
      <c r="V11" s="21">
        <v>0.69565619019809222</v>
      </c>
      <c r="W11" s="21">
        <v>0.72378913298013126</v>
      </c>
      <c r="X11" s="21">
        <v>0.75523926691670751</v>
      </c>
      <c r="Y11" s="21">
        <v>0.7850864594588004</v>
      </c>
      <c r="Z11" s="21">
        <v>0.81192868509609228</v>
      </c>
      <c r="AA11" s="21">
        <v>0.84721327047495343</v>
      </c>
      <c r="AB11" s="21">
        <v>0.89043587713134986</v>
      </c>
      <c r="AC11" s="21">
        <v>0.92627600881632166</v>
      </c>
      <c r="AD11" s="21">
        <v>0.96529435586455359</v>
      </c>
      <c r="AE11" s="21">
        <v>1.0064297388836871</v>
      </c>
      <c r="AF11" s="21">
        <v>1.0127413378619063</v>
      </c>
      <c r="AG11" s="21">
        <v>1</v>
      </c>
      <c r="AH11" s="21">
        <v>0.99508248727317605</v>
      </c>
      <c r="AI11" s="21">
        <v>0.9870094568891975</v>
      </c>
      <c r="AJ11" s="21">
        <v>0.98462338865414933</v>
      </c>
      <c r="AK11" s="21">
        <v>0.98064095513131422</v>
      </c>
    </row>
    <row r="12" spans="2:37">
      <c r="B12" t="s">
        <v>12</v>
      </c>
      <c r="C12" s="21">
        <v>0.16714420690904458</v>
      </c>
      <c r="D12" s="21">
        <v>0.187500052337954</v>
      </c>
      <c r="E12" s="21">
        <v>0.21298595177598356</v>
      </c>
      <c r="F12" s="21">
        <v>0.23658403844105394</v>
      </c>
      <c r="G12" s="21">
        <v>0.26153016946700741</v>
      </c>
      <c r="H12" s="21">
        <v>0.28388714589100295</v>
      </c>
      <c r="I12" s="21">
        <v>0.31359069975157061</v>
      </c>
      <c r="J12" s="21">
        <v>0.33959477019938117</v>
      </c>
      <c r="K12" s="21">
        <v>0.3612827740598693</v>
      </c>
      <c r="L12" s="21">
        <v>0.39082332270994391</v>
      </c>
      <c r="M12" s="21">
        <v>0.4260033730247903</v>
      </c>
      <c r="N12" s="21">
        <v>0.46098245481013589</v>
      </c>
      <c r="O12" s="21">
        <v>0.49508124798093217</v>
      </c>
      <c r="P12" s="21">
        <v>0.52570529672620792</v>
      </c>
      <c r="Q12" s="21">
        <v>0.54365089546315892</v>
      </c>
      <c r="R12" s="21">
        <v>0.5686106004268987</v>
      </c>
      <c r="S12" s="21">
        <v>0.58823120834278197</v>
      </c>
      <c r="T12" s="21">
        <v>0.60927134916862291</v>
      </c>
      <c r="U12" s="21">
        <v>0.63663664992760394</v>
      </c>
      <c r="V12" s="21">
        <v>0.6639155677713664</v>
      </c>
      <c r="W12" s="21">
        <v>0.70524279465334117</v>
      </c>
      <c r="X12" s="21">
        <v>0.74737350447609585</v>
      </c>
      <c r="Y12" s="21">
        <v>0.78765095019381992</v>
      </c>
      <c r="Z12" s="21">
        <v>0.81756961855193944</v>
      </c>
      <c r="AA12" s="21">
        <v>0.85354039296130935</v>
      </c>
      <c r="AB12" s="21">
        <v>0.88782611044493498</v>
      </c>
      <c r="AC12" s="21">
        <v>0.92379928231641362</v>
      </c>
      <c r="AD12" s="21">
        <v>0.95830141842232119</v>
      </c>
      <c r="AE12" s="21">
        <v>1.0022426037630803</v>
      </c>
      <c r="AF12" s="21">
        <v>1.0137387441524086</v>
      </c>
      <c r="AG12" s="21">
        <v>1</v>
      </c>
      <c r="AH12" s="21">
        <v>0.99558367368882084</v>
      </c>
      <c r="AI12" s="21">
        <v>0.99394948430078822</v>
      </c>
      <c r="AJ12" s="21">
        <v>1.0042624140916501</v>
      </c>
      <c r="AK12" s="21">
        <v>1.0087188422294076</v>
      </c>
    </row>
    <row r="13" spans="2:37">
      <c r="B13" t="s">
        <v>13</v>
      </c>
      <c r="C13" s="21">
        <v>0.19036878931555529</v>
      </c>
      <c r="D13" s="21">
        <v>0.2150119607825651</v>
      </c>
      <c r="E13" s="21">
        <v>0.24819633574161795</v>
      </c>
      <c r="F13" s="21">
        <v>0.27701992236029954</v>
      </c>
      <c r="G13" s="21">
        <v>0.30224217195411124</v>
      </c>
      <c r="H13" s="21">
        <v>0.32328661013806526</v>
      </c>
      <c r="I13" s="21">
        <v>0.35068255202373927</v>
      </c>
      <c r="J13" s="21">
        <v>0.37669347040809165</v>
      </c>
      <c r="K13" s="21">
        <v>0.40142625630056777</v>
      </c>
      <c r="L13" s="21">
        <v>0.43326297726582047</v>
      </c>
      <c r="M13" s="21">
        <v>0.4718231907100161</v>
      </c>
      <c r="N13" s="21">
        <v>0.50874709146719366</v>
      </c>
      <c r="O13" s="21">
        <v>0.54601851162922932</v>
      </c>
      <c r="P13" s="21">
        <v>0.57961726608541864</v>
      </c>
      <c r="Q13" s="21">
        <v>0.599955757086164</v>
      </c>
      <c r="R13" s="21">
        <v>0.62323707754574553</v>
      </c>
      <c r="S13" s="21">
        <v>0.64505517711458149</v>
      </c>
      <c r="T13" s="21">
        <v>0.66468587466860474</v>
      </c>
      <c r="U13" s="21">
        <v>0.68395993490467466</v>
      </c>
      <c r="V13" s="21">
        <v>0.70880502064733175</v>
      </c>
      <c r="W13" s="21">
        <v>0.73808519244436588</v>
      </c>
      <c r="X13" s="21">
        <v>0.77172476504796739</v>
      </c>
      <c r="Y13" s="21">
        <v>0.80751574411734472</v>
      </c>
      <c r="Z13" s="21">
        <v>0.8373953609969611</v>
      </c>
      <c r="AA13" s="21">
        <v>0.86852832054714402</v>
      </c>
      <c r="AB13" s="21">
        <v>0.90079112466698563</v>
      </c>
      <c r="AC13" s="21">
        <v>0.93191332457190224</v>
      </c>
      <c r="AD13" s="21">
        <v>0.96205981886863756</v>
      </c>
      <c r="AE13" s="21">
        <v>1.0046862346219601</v>
      </c>
      <c r="AF13" s="21">
        <v>1.0137013003193154</v>
      </c>
      <c r="AG13" s="21">
        <v>1</v>
      </c>
      <c r="AH13" s="21">
        <v>1.0041442284865796</v>
      </c>
      <c r="AI13" s="21">
        <v>0.9951838427351164</v>
      </c>
      <c r="AJ13" s="21">
        <v>0.99658152404294675</v>
      </c>
      <c r="AK13" s="21">
        <v>0.99593375060423683</v>
      </c>
    </row>
    <row r="14" spans="2:37">
      <c r="B14" t="s">
        <v>14</v>
      </c>
      <c r="C14" s="21">
        <v>0.20749580221238725</v>
      </c>
      <c r="D14" s="21">
        <v>0.23189740248313964</v>
      </c>
      <c r="E14" s="21">
        <v>0.2643500977148901</v>
      </c>
      <c r="F14" s="21">
        <v>0.29356471049154736</v>
      </c>
      <c r="G14" s="21">
        <v>0.32469305561175094</v>
      </c>
      <c r="H14" s="21">
        <v>0.34762400236240232</v>
      </c>
      <c r="I14" s="21">
        <v>0.37649273969323704</v>
      </c>
      <c r="J14" s="21">
        <v>0.39635537757289357</v>
      </c>
      <c r="K14" s="21">
        <v>0.41995508292189587</v>
      </c>
      <c r="L14" s="21">
        <v>0.45097646831390581</v>
      </c>
      <c r="M14" s="21">
        <v>0.48062150127525111</v>
      </c>
      <c r="N14" s="21">
        <v>0.51099968133872775</v>
      </c>
      <c r="O14" s="21">
        <v>0.54141156150831116</v>
      </c>
      <c r="P14" s="21">
        <v>0.57101589935594299</v>
      </c>
      <c r="Q14" s="21">
        <v>0.59090804417921294</v>
      </c>
      <c r="R14" s="21">
        <v>0.61499660265877365</v>
      </c>
      <c r="S14" s="21">
        <v>0.63605766820805065</v>
      </c>
      <c r="T14" s="21">
        <v>0.64940175682221291</v>
      </c>
      <c r="U14" s="21">
        <v>0.66486439940497477</v>
      </c>
      <c r="V14" s="21">
        <v>0.6830846271781077</v>
      </c>
      <c r="W14" s="21">
        <v>0.70900986406143884</v>
      </c>
      <c r="X14" s="21">
        <v>0.74008002578929577</v>
      </c>
      <c r="Y14" s="21">
        <v>0.77153120415922738</v>
      </c>
      <c r="Z14" s="21">
        <v>0.80334754340856052</v>
      </c>
      <c r="AA14" s="21">
        <v>0.83877554265675813</v>
      </c>
      <c r="AB14" s="21">
        <v>0.87859614531503472</v>
      </c>
      <c r="AC14" s="21">
        <v>0.90989313466489319</v>
      </c>
      <c r="AD14" s="21">
        <v>0.9518641573277391</v>
      </c>
      <c r="AE14" s="21">
        <v>0.99827283014636348</v>
      </c>
      <c r="AF14" s="21">
        <v>1.0086244647138658</v>
      </c>
      <c r="AG14" s="21">
        <v>1</v>
      </c>
      <c r="AH14" s="21">
        <v>1.0065462936363192</v>
      </c>
      <c r="AI14" s="21">
        <v>0.99302543833504497</v>
      </c>
      <c r="AJ14" s="21">
        <v>0.99415782730929081</v>
      </c>
      <c r="AK14" s="21">
        <v>0.99037191458902407</v>
      </c>
    </row>
    <row r="15" spans="2:37">
      <c r="B15" t="s">
        <v>15</v>
      </c>
      <c r="C15" s="21">
        <v>0.21905072967623085</v>
      </c>
      <c r="D15" s="21">
        <v>0.24119523887790403</v>
      </c>
      <c r="E15" s="21">
        <v>0.27692036462192038</v>
      </c>
      <c r="F15" s="21">
        <v>0.3116893177428785</v>
      </c>
      <c r="G15" s="21">
        <v>0.34397934793418733</v>
      </c>
      <c r="H15" s="21">
        <v>0.36861469328974833</v>
      </c>
      <c r="I15" s="21">
        <v>0.39960675455510425</v>
      </c>
      <c r="J15" s="21">
        <v>0.4270019433773436</v>
      </c>
      <c r="K15" s="21">
        <v>0.45166626947201211</v>
      </c>
      <c r="L15" s="21">
        <v>0.47943485473807479</v>
      </c>
      <c r="M15" s="21">
        <v>0.51398931813537108</v>
      </c>
      <c r="N15" s="21">
        <v>0.54919306143626501</v>
      </c>
      <c r="O15" s="21">
        <v>0.58098776252565598</v>
      </c>
      <c r="P15" s="21">
        <v>0.61602352391671666</v>
      </c>
      <c r="Q15" s="21">
        <v>0.63770809374605297</v>
      </c>
      <c r="R15" s="21">
        <v>0.67021473938003695</v>
      </c>
      <c r="S15" s="21">
        <v>0.68870604294492166</v>
      </c>
      <c r="T15" s="21">
        <v>0.70290356791122888</v>
      </c>
      <c r="U15" s="21">
        <v>0.71860467561916508</v>
      </c>
      <c r="V15" s="21">
        <v>0.73359640217228739</v>
      </c>
      <c r="W15" s="21">
        <v>0.75391546430318845</v>
      </c>
      <c r="X15" s="21">
        <v>0.78662851449077509</v>
      </c>
      <c r="Y15" s="21">
        <v>0.81502748358616051</v>
      </c>
      <c r="Z15" s="21">
        <v>0.84443282909950579</v>
      </c>
      <c r="AA15" s="21">
        <v>0.87619201330755514</v>
      </c>
      <c r="AB15" s="21">
        <v>0.90864909207933164</v>
      </c>
      <c r="AC15" s="21">
        <v>0.93506306894583402</v>
      </c>
      <c r="AD15" s="21">
        <v>0.97110049326843351</v>
      </c>
      <c r="AE15" s="21">
        <v>1.0070554914349739</v>
      </c>
      <c r="AF15" s="21">
        <v>1.0156736475990524</v>
      </c>
      <c r="AG15" s="21">
        <v>1</v>
      </c>
      <c r="AH15" s="21">
        <v>0.99719651490362504</v>
      </c>
      <c r="AI15" s="21">
        <v>1.0012520034822341</v>
      </c>
      <c r="AJ15" s="21">
        <v>0.99538173685158093</v>
      </c>
      <c r="AK15" s="21">
        <v>0.98736799495879124</v>
      </c>
    </row>
    <row r="16" spans="2:37">
      <c r="B16" t="s">
        <v>16</v>
      </c>
      <c r="C16" s="21">
        <v>0.22639660373509307</v>
      </c>
      <c r="D16" s="21">
        <v>0.24889221425275407</v>
      </c>
      <c r="E16" s="21">
        <v>0.28411295493463889</v>
      </c>
      <c r="F16" s="21">
        <v>0.31367619118220197</v>
      </c>
      <c r="G16" s="21">
        <v>0.34697893642745986</v>
      </c>
      <c r="H16" s="21">
        <v>0.36972468710636769</v>
      </c>
      <c r="I16" s="21">
        <v>0.40513509888129928</v>
      </c>
      <c r="J16" s="21">
        <v>0.42518934143170756</v>
      </c>
      <c r="K16" s="21">
        <v>0.45158358886023464</v>
      </c>
      <c r="L16" s="21">
        <v>0.48278818614876651</v>
      </c>
      <c r="M16" s="21">
        <v>0.51860631358472786</v>
      </c>
      <c r="N16" s="21">
        <v>0.54953758049886725</v>
      </c>
      <c r="O16" s="21">
        <v>0.57683637858386927</v>
      </c>
      <c r="P16" s="21">
        <v>0.61053150851509452</v>
      </c>
      <c r="Q16" s="21">
        <v>0.63613117757644777</v>
      </c>
      <c r="R16" s="21">
        <v>0.66808677779942816</v>
      </c>
      <c r="S16" s="21">
        <v>0.68454821615675743</v>
      </c>
      <c r="T16" s="21">
        <v>0.69696882074060151</v>
      </c>
      <c r="U16" s="21">
        <v>0.7143555023522169</v>
      </c>
      <c r="V16" s="21">
        <v>0.73150548755882727</v>
      </c>
      <c r="W16" s="21">
        <v>0.7520431306892742</v>
      </c>
      <c r="X16" s="21">
        <v>0.78767645813611187</v>
      </c>
      <c r="Y16" s="21">
        <v>0.81301852332689295</v>
      </c>
      <c r="Z16" s="21">
        <v>0.84878738397982312</v>
      </c>
      <c r="AA16" s="21">
        <v>0.87432952224453608</v>
      </c>
      <c r="AB16" s="21">
        <v>0.91412866473168841</v>
      </c>
      <c r="AC16" s="21">
        <v>0.94070775393157768</v>
      </c>
      <c r="AD16" s="21">
        <v>0.9733570111069858</v>
      </c>
      <c r="AE16" s="21">
        <v>1.0075182200510704</v>
      </c>
      <c r="AF16" s="21">
        <v>1.0171193161868772</v>
      </c>
      <c r="AG16" s="21">
        <v>1</v>
      </c>
      <c r="AH16" s="21">
        <v>1.0068714765318738</v>
      </c>
      <c r="AI16" s="21">
        <v>1.0215536395653382</v>
      </c>
      <c r="AJ16" s="21">
        <v>1.0004207476156051</v>
      </c>
      <c r="AK16" s="21">
        <v>0.98497743397086579</v>
      </c>
    </row>
    <row r="17" spans="2:37">
      <c r="B17" t="s">
        <v>17</v>
      </c>
      <c r="C17" s="21">
        <v>0.21186808188780387</v>
      </c>
      <c r="D17" s="21">
        <v>0.2352241817618087</v>
      </c>
      <c r="E17" s="21">
        <v>0.26688062555889314</v>
      </c>
      <c r="F17" s="21">
        <v>0.29604118380164229</v>
      </c>
      <c r="G17" s="21">
        <v>0.32902648299562731</v>
      </c>
      <c r="H17" s="21">
        <v>0.35411947610795419</v>
      </c>
      <c r="I17" s="21">
        <v>0.38349330745902721</v>
      </c>
      <c r="J17" s="21">
        <v>0.40474062126190885</v>
      </c>
      <c r="K17" s="21">
        <v>0.42784201421098289</v>
      </c>
      <c r="L17" s="21">
        <v>0.45676227316434936</v>
      </c>
      <c r="M17" s="21">
        <v>0.48998405204368323</v>
      </c>
      <c r="N17" s="21">
        <v>0.52175786558677439</v>
      </c>
      <c r="O17" s="21">
        <v>0.55449466192978547</v>
      </c>
      <c r="P17" s="21">
        <v>0.58370018239488985</v>
      </c>
      <c r="Q17" s="21">
        <v>0.60360515378561652</v>
      </c>
      <c r="R17" s="21">
        <v>0.63307880182231835</v>
      </c>
      <c r="S17" s="21">
        <v>0.65829603485497545</v>
      </c>
      <c r="T17" s="21">
        <v>0.67518189802090756</v>
      </c>
      <c r="U17" s="21">
        <v>0.68810153980463662</v>
      </c>
      <c r="V17" s="21">
        <v>0.7040505691170047</v>
      </c>
      <c r="W17" s="21">
        <v>0.72860890211683427</v>
      </c>
      <c r="X17" s="21">
        <v>0.76057704748842692</v>
      </c>
      <c r="Y17" s="21">
        <v>0.79326681181693071</v>
      </c>
      <c r="Z17" s="21">
        <v>0.82563533650082632</v>
      </c>
      <c r="AA17" s="21">
        <v>0.85630394784784003</v>
      </c>
      <c r="AB17" s="21">
        <v>0.8895030445328298</v>
      </c>
      <c r="AC17" s="21">
        <v>0.92357448376933537</v>
      </c>
      <c r="AD17" s="21">
        <v>0.95951583918923178</v>
      </c>
      <c r="AE17" s="21">
        <v>1.0027411050476893</v>
      </c>
      <c r="AF17" s="21">
        <v>1.0154997474613616</v>
      </c>
      <c r="AG17" s="21">
        <v>1</v>
      </c>
      <c r="AH17" s="21">
        <v>1.0036155787066401</v>
      </c>
      <c r="AI17" s="21">
        <v>1.0051545402426889</v>
      </c>
      <c r="AJ17" s="21">
        <v>1.0033023816891828</v>
      </c>
      <c r="AK17" s="21">
        <v>0.99848117727536445</v>
      </c>
    </row>
    <row r="18" spans="2:37">
      <c r="B18" t="s">
        <v>18</v>
      </c>
      <c r="C18" s="21">
        <v>0.21233682137696119</v>
      </c>
      <c r="D18" s="21">
        <v>0.23933321595390034</v>
      </c>
      <c r="E18" s="21">
        <v>0.26862872676737787</v>
      </c>
      <c r="F18" s="21">
        <v>0.29769828999525827</v>
      </c>
      <c r="G18" s="21">
        <v>0.32811144222790578</v>
      </c>
      <c r="H18" s="21">
        <v>0.35164686756458297</v>
      </c>
      <c r="I18" s="21">
        <v>0.38722969490226833</v>
      </c>
      <c r="J18" s="21">
        <v>0.40862816643734878</v>
      </c>
      <c r="K18" s="21">
        <v>0.43177661339932705</v>
      </c>
      <c r="L18" s="21">
        <v>0.4607129431164117</v>
      </c>
      <c r="M18" s="21">
        <v>0.49626802591423919</v>
      </c>
      <c r="N18" s="21">
        <v>0.53026429131920438</v>
      </c>
      <c r="O18" s="21">
        <v>0.56232011021324357</v>
      </c>
      <c r="P18" s="21">
        <v>0.59274927112755749</v>
      </c>
      <c r="Q18" s="21">
        <v>0.61395886887818341</v>
      </c>
      <c r="R18" s="21">
        <v>0.64029270122821802</v>
      </c>
      <c r="S18" s="21">
        <v>0.66459970402960744</v>
      </c>
      <c r="T18" s="21">
        <v>0.67747469726245779</v>
      </c>
      <c r="U18" s="21">
        <v>0.68952587805631038</v>
      </c>
      <c r="V18" s="21">
        <v>0.70463485336633747</v>
      </c>
      <c r="W18" s="21">
        <v>0.72645099511335087</v>
      </c>
      <c r="X18" s="21">
        <v>0.75958180699193911</v>
      </c>
      <c r="Y18" s="21">
        <v>0.79303510087692919</v>
      </c>
      <c r="Z18" s="21">
        <v>0.82555066552147816</v>
      </c>
      <c r="AA18" s="21">
        <v>0.85701872494945297</v>
      </c>
      <c r="AB18" s="21">
        <v>0.89287303746791957</v>
      </c>
      <c r="AC18" s="21">
        <v>0.92713155174598971</v>
      </c>
      <c r="AD18" s="21">
        <v>0.96198293073155106</v>
      </c>
      <c r="AE18" s="21">
        <v>1.0035978440599032</v>
      </c>
      <c r="AF18" s="21">
        <v>1.016557494051342</v>
      </c>
      <c r="AG18" s="21">
        <v>1</v>
      </c>
      <c r="AH18" s="21">
        <v>1.0022682666124665</v>
      </c>
      <c r="AI18" s="21">
        <v>0.99594862386211569</v>
      </c>
      <c r="AJ18" s="21">
        <v>0.99401763498849527</v>
      </c>
      <c r="AK18" s="21">
        <v>0.98837224104201293</v>
      </c>
    </row>
    <row r="19" spans="2:37">
      <c r="B19" t="s">
        <v>19</v>
      </c>
      <c r="C19" s="21">
        <v>0.22145643587306937</v>
      </c>
      <c r="D19" s="21">
        <v>0.24694925319304864</v>
      </c>
      <c r="E19" s="21">
        <v>0.28084064671243852</v>
      </c>
      <c r="F19" s="21">
        <v>0.30388933577966837</v>
      </c>
      <c r="G19" s="21">
        <v>0.34358232654721765</v>
      </c>
      <c r="H19" s="21">
        <v>0.37062129154684759</v>
      </c>
      <c r="I19" s="21">
        <v>0.40084891257545735</v>
      </c>
      <c r="J19" s="21">
        <v>0.42363285588803867</v>
      </c>
      <c r="K19" s="21">
        <v>0.45392493014785967</v>
      </c>
      <c r="L19" s="21">
        <v>0.48285469498488787</v>
      </c>
      <c r="M19" s="21">
        <v>0.52058610860617516</v>
      </c>
      <c r="N19" s="21">
        <v>0.55489357031205855</v>
      </c>
      <c r="O19" s="21">
        <v>0.58510528686794583</v>
      </c>
      <c r="P19" s="21">
        <v>0.61985233739688528</v>
      </c>
      <c r="Q19" s="21">
        <v>0.64525877918014818</v>
      </c>
      <c r="R19" s="21">
        <v>0.6740105357717554</v>
      </c>
      <c r="S19" s="21">
        <v>0.69362096478439483</v>
      </c>
      <c r="T19" s="21">
        <v>0.69971145835708426</v>
      </c>
      <c r="U19" s="21">
        <v>0.71598883387781365</v>
      </c>
      <c r="V19" s="21">
        <v>0.73210708377740241</v>
      </c>
      <c r="W19" s="21">
        <v>0.75192452112983632</v>
      </c>
      <c r="X19" s="21">
        <v>0.78470454973300319</v>
      </c>
      <c r="Y19" s="21">
        <v>0.80937502603443701</v>
      </c>
      <c r="Z19" s="21">
        <v>0.83852873733019817</v>
      </c>
      <c r="AA19" s="21">
        <v>0.8688775209694245</v>
      </c>
      <c r="AB19" s="21">
        <v>0.91064635766691882</v>
      </c>
      <c r="AC19" s="21">
        <v>0.92840747341837937</v>
      </c>
      <c r="AD19" s="21">
        <v>0.96178448919002302</v>
      </c>
      <c r="AE19" s="21">
        <v>0.99843532904051913</v>
      </c>
      <c r="AF19" s="21">
        <v>1.0151255641052219</v>
      </c>
      <c r="AG19" s="21">
        <v>1</v>
      </c>
      <c r="AH19" s="21">
        <v>0.98955865660355169</v>
      </c>
      <c r="AI19" s="21">
        <v>0.98135251169195648</v>
      </c>
      <c r="AJ19" s="21">
        <v>0.98320605054228771</v>
      </c>
      <c r="AK19" s="21">
        <v>0.97201577089958868</v>
      </c>
    </row>
    <row r="20" spans="2:37">
      <c r="B20" t="s">
        <v>20</v>
      </c>
      <c r="C20" s="21">
        <v>0.20897435202299303</v>
      </c>
      <c r="D20" s="21">
        <v>0.23267824079876048</v>
      </c>
      <c r="E20" s="21">
        <v>0.27056543744746803</v>
      </c>
      <c r="F20" s="21">
        <v>0.30150341123816959</v>
      </c>
      <c r="G20" s="21">
        <v>0.33306272847619423</v>
      </c>
      <c r="H20" s="21">
        <v>0.35596806467704212</v>
      </c>
      <c r="I20" s="21">
        <v>0.39088385699506056</v>
      </c>
      <c r="J20" s="21">
        <v>0.41007400741701938</v>
      </c>
      <c r="K20" s="21">
        <v>0.43432481015703606</v>
      </c>
      <c r="L20" s="21">
        <v>0.46668873277442302</v>
      </c>
      <c r="M20" s="21">
        <v>0.50100196628507565</v>
      </c>
      <c r="N20" s="21">
        <v>0.53420259118795754</v>
      </c>
      <c r="O20" s="21">
        <v>0.56491665062988161</v>
      </c>
      <c r="P20" s="21">
        <v>0.5959705508099481</v>
      </c>
      <c r="Q20" s="21">
        <v>0.61793115167291179</v>
      </c>
      <c r="R20" s="21">
        <v>0.64483865401767115</v>
      </c>
      <c r="S20" s="21">
        <v>0.66339668900675919</v>
      </c>
      <c r="T20" s="21">
        <v>0.67800248031687971</v>
      </c>
      <c r="U20" s="21">
        <v>0.69503917329904519</v>
      </c>
      <c r="V20" s="21">
        <v>0.70749236194123388</v>
      </c>
      <c r="W20" s="21">
        <v>0.73110894545872396</v>
      </c>
      <c r="X20" s="21">
        <v>0.76236183412349068</v>
      </c>
      <c r="Y20" s="21">
        <v>0.79419032543308588</v>
      </c>
      <c r="Z20" s="21">
        <v>0.82706292503718259</v>
      </c>
      <c r="AA20" s="21">
        <v>0.85779740413094274</v>
      </c>
      <c r="AB20" s="21">
        <v>0.89669459263340279</v>
      </c>
      <c r="AC20" s="21">
        <v>0.92728108938019416</v>
      </c>
      <c r="AD20" s="21">
        <v>0.96166445831488678</v>
      </c>
      <c r="AE20" s="21">
        <v>1.0005555275082134</v>
      </c>
      <c r="AF20" s="21">
        <v>1.0134755216970102</v>
      </c>
      <c r="AG20" s="21">
        <v>1</v>
      </c>
      <c r="AH20" s="21">
        <v>0.99954629802342265</v>
      </c>
      <c r="AI20" s="21">
        <v>0.99251802224622943</v>
      </c>
      <c r="AJ20" s="21">
        <v>0.99989842131946793</v>
      </c>
      <c r="AK20" s="21">
        <v>0.99220560432666571</v>
      </c>
    </row>
    <row r="21" spans="2:37">
      <c r="B21" t="s">
        <v>21</v>
      </c>
      <c r="C21" s="21">
        <v>0.20152019049286976</v>
      </c>
      <c r="D21" s="21">
        <v>0.22690772034314668</v>
      </c>
      <c r="E21" s="21">
        <v>0.25713918731099822</v>
      </c>
      <c r="F21" s="21">
        <v>0.28580779818469504</v>
      </c>
      <c r="G21" s="21">
        <v>0.31592670326634953</v>
      </c>
      <c r="H21" s="21">
        <v>0.34228513473063438</v>
      </c>
      <c r="I21" s="21">
        <v>0.36916572902542755</v>
      </c>
      <c r="J21" s="21">
        <v>0.39465988981961486</v>
      </c>
      <c r="K21" s="21">
        <v>0.41933106210744747</v>
      </c>
      <c r="L21" s="21">
        <v>0.44921932910364232</v>
      </c>
      <c r="M21" s="21">
        <v>0.48553910579033488</v>
      </c>
      <c r="N21" s="21">
        <v>0.52170516594545269</v>
      </c>
      <c r="O21" s="21">
        <v>0.56010192943566794</v>
      </c>
      <c r="P21" s="21">
        <v>0.59216982334540313</v>
      </c>
      <c r="Q21" s="21">
        <v>0.61226756475058153</v>
      </c>
      <c r="R21" s="21">
        <v>0.64663300920363476</v>
      </c>
      <c r="S21" s="21">
        <v>0.66789880869920515</v>
      </c>
      <c r="T21" s="21">
        <v>0.683751326239743</v>
      </c>
      <c r="U21" s="21">
        <v>0.6982376202857935</v>
      </c>
      <c r="V21" s="21">
        <v>0.71358831847268944</v>
      </c>
      <c r="W21" s="21">
        <v>0.73977517938398429</v>
      </c>
      <c r="X21" s="21">
        <v>0.7737610664425052</v>
      </c>
      <c r="Y21" s="21">
        <v>0.81063849284697276</v>
      </c>
      <c r="Z21" s="21">
        <v>0.84151637660265233</v>
      </c>
      <c r="AA21" s="21">
        <v>0.86990923841281464</v>
      </c>
      <c r="AB21" s="21">
        <v>0.89878950478477748</v>
      </c>
      <c r="AC21" s="21">
        <v>0.93177780500773688</v>
      </c>
      <c r="AD21" s="21">
        <v>0.96542676324779808</v>
      </c>
      <c r="AE21" s="21">
        <v>1.0080666287746309</v>
      </c>
      <c r="AF21" s="21">
        <v>1.0294031948493012</v>
      </c>
      <c r="AG21" s="21">
        <v>1</v>
      </c>
      <c r="AH21" s="21">
        <v>0.99803939723925006</v>
      </c>
      <c r="AI21" s="21">
        <v>0.99465141705114057</v>
      </c>
      <c r="AJ21" s="21">
        <v>0.99099712240509197</v>
      </c>
      <c r="AK21" s="21">
        <v>0.98405137415322441</v>
      </c>
    </row>
    <row r="22" spans="2:37">
      <c r="B22" t="s">
        <v>22</v>
      </c>
      <c r="C22" s="21">
        <v>0.20901900858596478</v>
      </c>
      <c r="D22" s="21">
        <v>0.23396399392791981</v>
      </c>
      <c r="E22" s="21">
        <v>0.26737960969684776</v>
      </c>
      <c r="F22" s="21">
        <v>0.29948991107084916</v>
      </c>
      <c r="G22" s="21">
        <v>0.32581357555082585</v>
      </c>
      <c r="H22" s="21">
        <v>0.3502825870840689</v>
      </c>
      <c r="I22" s="21">
        <v>0.37838151089521649</v>
      </c>
      <c r="J22" s="21">
        <v>0.39751833921031671</v>
      </c>
      <c r="K22" s="21">
        <v>0.4221231520016151</v>
      </c>
      <c r="L22" s="21">
        <v>0.4527392240545024</v>
      </c>
      <c r="M22" s="21">
        <v>0.48850133880124819</v>
      </c>
      <c r="N22" s="21">
        <v>0.51875199977306097</v>
      </c>
      <c r="O22" s="21">
        <v>0.54725979811105974</v>
      </c>
      <c r="P22" s="21">
        <v>0.57844596927503134</v>
      </c>
      <c r="Q22" s="21">
        <v>0.60093392926210965</v>
      </c>
      <c r="R22" s="21">
        <v>0.62659148905157336</v>
      </c>
      <c r="S22" s="21">
        <v>0.64412766299264212</v>
      </c>
      <c r="T22" s="21">
        <v>0.65783106613246434</v>
      </c>
      <c r="U22" s="21">
        <v>0.66839071223123192</v>
      </c>
      <c r="V22" s="21">
        <v>0.68231722810212569</v>
      </c>
      <c r="W22" s="21">
        <v>0.71202888105010964</v>
      </c>
      <c r="X22" s="21">
        <v>0.74618860164711942</v>
      </c>
      <c r="Y22" s="21">
        <v>0.78248352574665692</v>
      </c>
      <c r="Z22" s="21">
        <v>0.81942535877310441</v>
      </c>
      <c r="AA22" s="21">
        <v>0.85387741054596322</v>
      </c>
      <c r="AB22" s="21">
        <v>0.89567923281846384</v>
      </c>
      <c r="AC22" s="21">
        <v>0.92631685630702254</v>
      </c>
      <c r="AD22" s="21">
        <v>0.95982111743354759</v>
      </c>
      <c r="AE22" s="21">
        <v>0.99976812437460638</v>
      </c>
      <c r="AF22" s="21">
        <v>1.0080575565787186</v>
      </c>
      <c r="AG22" s="21">
        <v>1</v>
      </c>
      <c r="AH22" s="21">
        <v>0.9870691085456742</v>
      </c>
      <c r="AI22" s="21">
        <v>0.98828986677531749</v>
      </c>
      <c r="AJ22" s="21">
        <v>0.99547871325178072</v>
      </c>
      <c r="AK22" s="21">
        <v>0.98143352747231638</v>
      </c>
    </row>
    <row r="23" spans="2:37">
      <c r="B23" t="s">
        <v>23</v>
      </c>
      <c r="C23" s="21">
        <v>0.22356564387812999</v>
      </c>
      <c r="D23" s="21">
        <v>0.25192015316411859</v>
      </c>
      <c r="E23" s="21">
        <v>0.28288129682113694</v>
      </c>
      <c r="F23" s="21">
        <v>0.31565631703969171</v>
      </c>
      <c r="G23" s="21">
        <v>0.34870000343896851</v>
      </c>
      <c r="H23" s="21">
        <v>0.37108579030486866</v>
      </c>
      <c r="I23" s="21">
        <v>0.40551685597059178</v>
      </c>
      <c r="J23" s="21">
        <v>0.43090405469492182</v>
      </c>
      <c r="K23" s="21">
        <v>0.45622712254795278</v>
      </c>
      <c r="L23" s="21">
        <v>0.49008316200272561</v>
      </c>
      <c r="M23" s="21">
        <v>0.5199549555858165</v>
      </c>
      <c r="N23" s="21">
        <v>0.5534173534718787</v>
      </c>
      <c r="O23" s="21">
        <v>0.58417933435447889</v>
      </c>
      <c r="P23" s="21">
        <v>0.61162187373847843</v>
      </c>
      <c r="Q23" s="21">
        <v>0.63271412598504939</v>
      </c>
      <c r="R23" s="21">
        <v>0.66693768307559709</v>
      </c>
      <c r="S23" s="21">
        <v>0.69024566258171571</v>
      </c>
      <c r="T23" s="21">
        <v>0.7069272948824461</v>
      </c>
      <c r="U23" s="21">
        <v>0.71524814623291033</v>
      </c>
      <c r="V23" s="21">
        <v>0.72804878751035518</v>
      </c>
      <c r="W23" s="21">
        <v>0.74730383908493025</v>
      </c>
      <c r="X23" s="21">
        <v>0.77754059527956276</v>
      </c>
      <c r="Y23" s="21">
        <v>0.80894647759857974</v>
      </c>
      <c r="Z23" s="21">
        <v>0.83751129516353484</v>
      </c>
      <c r="AA23" s="21">
        <v>0.86536831245234624</v>
      </c>
      <c r="AB23" s="21">
        <v>0.90156616054981598</v>
      </c>
      <c r="AC23" s="21">
        <v>0.92818816818050143</v>
      </c>
      <c r="AD23" s="21">
        <v>0.96051305698854283</v>
      </c>
      <c r="AE23" s="21">
        <v>1.000923375492287</v>
      </c>
      <c r="AF23" s="21">
        <v>1.0180544885602396</v>
      </c>
      <c r="AG23" s="21">
        <v>1</v>
      </c>
      <c r="AH23" s="21">
        <v>0.99731258875079376</v>
      </c>
      <c r="AI23" s="21">
        <v>0.99099817347440344</v>
      </c>
      <c r="AJ23" s="21">
        <v>0.99293106965156397</v>
      </c>
      <c r="AK23" s="21">
        <v>0.98461069836000659</v>
      </c>
    </row>
    <row r="24" spans="2:37">
      <c r="B24" t="s">
        <v>24</v>
      </c>
      <c r="C24" s="21">
        <v>0.21686795311344553</v>
      </c>
      <c r="D24" s="21">
        <v>0.24258418033790399</v>
      </c>
      <c r="E24" s="21">
        <v>0.27348097990777448</v>
      </c>
      <c r="F24" s="21">
        <v>0.30386155854076985</v>
      </c>
      <c r="G24" s="21">
        <v>0.33208962739777187</v>
      </c>
      <c r="H24" s="21">
        <v>0.35753769628258725</v>
      </c>
      <c r="I24" s="21">
        <v>0.39095198781052964</v>
      </c>
      <c r="J24" s="21">
        <v>0.41141533751036069</v>
      </c>
      <c r="K24" s="21">
        <v>0.43501701586844321</v>
      </c>
      <c r="L24" s="21">
        <v>0.46531496079675139</v>
      </c>
      <c r="M24" s="21">
        <v>0.4959140996115452</v>
      </c>
      <c r="N24" s="21">
        <v>0.52886614960089884</v>
      </c>
      <c r="O24" s="21">
        <v>0.56088555275783947</v>
      </c>
      <c r="P24" s="21">
        <v>0.5898164193720602</v>
      </c>
      <c r="Q24" s="21">
        <v>0.60985304599165591</v>
      </c>
      <c r="R24" s="21">
        <v>0.64156317560689846</v>
      </c>
      <c r="S24" s="21">
        <v>0.66499480198297423</v>
      </c>
      <c r="T24" s="21">
        <v>0.67852603925675237</v>
      </c>
      <c r="U24" s="21">
        <v>0.69255535047278116</v>
      </c>
      <c r="V24" s="21">
        <v>0.70819347963635793</v>
      </c>
      <c r="W24" s="21">
        <v>0.73215050074423049</v>
      </c>
      <c r="X24" s="21">
        <v>0.76125460853091731</v>
      </c>
      <c r="Y24" s="21">
        <v>0.79368920491557682</v>
      </c>
      <c r="Z24" s="21">
        <v>0.82305751350992495</v>
      </c>
      <c r="AA24" s="21">
        <v>0.85449864619353222</v>
      </c>
      <c r="AB24" s="21">
        <v>0.89025406645072136</v>
      </c>
      <c r="AC24" s="21">
        <v>0.92482931795180023</v>
      </c>
      <c r="AD24" s="21">
        <v>0.96049605058009058</v>
      </c>
      <c r="AE24" s="21">
        <v>1.0060164227424078</v>
      </c>
      <c r="AF24" s="21">
        <v>1.0155729307326193</v>
      </c>
      <c r="AG24" s="21">
        <v>1</v>
      </c>
      <c r="AH24" s="21">
        <v>0.99935379651669087</v>
      </c>
      <c r="AI24" s="21">
        <v>0.99185289631476181</v>
      </c>
      <c r="AJ24" s="21">
        <v>0.99313378022996701</v>
      </c>
      <c r="AK24" s="21">
        <v>0.99177715225864038</v>
      </c>
    </row>
    <row r="25" spans="2:37">
      <c r="B25" t="s">
        <v>25</v>
      </c>
      <c r="C25" s="21">
        <v>0.2207930889438118</v>
      </c>
      <c r="D25" s="21">
        <v>0.24659382657138407</v>
      </c>
      <c r="E25" s="21">
        <v>0.27458998114188932</v>
      </c>
      <c r="F25" s="21">
        <v>0.30510024959733728</v>
      </c>
      <c r="G25" s="21">
        <v>0.33849738016988029</v>
      </c>
      <c r="H25" s="21">
        <v>0.35745192531233494</v>
      </c>
      <c r="I25" s="21">
        <v>0.39647049263104589</v>
      </c>
      <c r="J25" s="21">
        <v>0.41736151532857402</v>
      </c>
      <c r="K25" s="21">
        <v>0.43895484079485841</v>
      </c>
      <c r="L25" s="21">
        <v>0.47110498739153805</v>
      </c>
      <c r="M25" s="21">
        <v>0.50512288058580967</v>
      </c>
      <c r="N25" s="21">
        <v>0.53584363247456868</v>
      </c>
      <c r="O25" s="21">
        <v>0.56219512302263897</v>
      </c>
      <c r="P25" s="21">
        <v>0.59351263468719717</v>
      </c>
      <c r="Q25" s="21">
        <v>0.61709905517515973</v>
      </c>
      <c r="R25" s="21">
        <v>0.65347967547436869</v>
      </c>
      <c r="S25" s="21">
        <v>0.66854903730865656</v>
      </c>
      <c r="T25" s="21">
        <v>0.68757656923835075</v>
      </c>
      <c r="U25" s="21">
        <v>0.70524534367739089</v>
      </c>
      <c r="V25" s="21">
        <v>0.72716418869755817</v>
      </c>
      <c r="W25" s="21">
        <v>0.74876825933814539</v>
      </c>
      <c r="X25" s="21">
        <v>0.78344520773873916</v>
      </c>
      <c r="Y25" s="21">
        <v>0.81264614966346371</v>
      </c>
      <c r="Z25" s="21">
        <v>0.84742632281619312</v>
      </c>
      <c r="AA25" s="21">
        <v>0.86775593842856902</v>
      </c>
      <c r="AB25" s="21">
        <v>0.90038280729248255</v>
      </c>
      <c r="AC25" s="21">
        <v>0.93064593104506854</v>
      </c>
      <c r="AD25" s="21">
        <v>0.96193681050725999</v>
      </c>
      <c r="AE25" s="21">
        <v>0.99962933697792011</v>
      </c>
      <c r="AF25" s="21">
        <v>1.0119319098743336</v>
      </c>
      <c r="AG25" s="21">
        <v>1</v>
      </c>
      <c r="AH25" s="21">
        <v>1.0070309719293988</v>
      </c>
      <c r="AI25" s="21">
        <v>1.0071247506888197</v>
      </c>
      <c r="AJ25" s="21">
        <v>1.0175419247977537</v>
      </c>
      <c r="AK25" s="21">
        <v>1.0150643837324596</v>
      </c>
    </row>
    <row r="26" spans="2:37">
      <c r="B26" t="s">
        <v>26</v>
      </c>
      <c r="C26" s="21">
        <v>0.18940022898713052</v>
      </c>
      <c r="D26" s="21">
        <v>0.21477023917163626</v>
      </c>
      <c r="E26" s="21">
        <v>0.24285205891936745</v>
      </c>
      <c r="F26" s="21">
        <v>0.27091480174711402</v>
      </c>
      <c r="G26" s="21">
        <v>0.29534797018135167</v>
      </c>
      <c r="H26" s="21">
        <v>0.32139996570292678</v>
      </c>
      <c r="I26" s="21">
        <v>0.34809410331110391</v>
      </c>
      <c r="J26" s="21">
        <v>0.37389901237312956</v>
      </c>
      <c r="K26" s="21">
        <v>0.3963973250669855</v>
      </c>
      <c r="L26" s="21">
        <v>0.4241290437976537</v>
      </c>
      <c r="M26" s="21">
        <v>0.46235243851204744</v>
      </c>
      <c r="N26" s="21">
        <v>0.50068772704345277</v>
      </c>
      <c r="O26" s="21">
        <v>0.54367904965827507</v>
      </c>
      <c r="P26" s="21">
        <v>0.57666347531599749</v>
      </c>
      <c r="Q26" s="21">
        <v>0.59611997879140932</v>
      </c>
      <c r="R26" s="21">
        <v>0.62355851959698749</v>
      </c>
      <c r="S26" s="21">
        <v>0.6431359611954498</v>
      </c>
      <c r="T26" s="21">
        <v>0.66210156729652581</v>
      </c>
      <c r="U26" s="21">
        <v>0.69127569071916561</v>
      </c>
      <c r="V26" s="21">
        <v>0.70998363639569806</v>
      </c>
      <c r="W26" s="21">
        <v>0.72933478914770766</v>
      </c>
      <c r="X26" s="21">
        <v>0.75468539040506954</v>
      </c>
      <c r="Y26" s="21">
        <v>0.78856538990956926</v>
      </c>
      <c r="Z26" s="21">
        <v>0.81797890244075067</v>
      </c>
      <c r="AA26" s="21">
        <v>0.85212481359392411</v>
      </c>
      <c r="AB26" s="21">
        <v>0.8825606702970975</v>
      </c>
      <c r="AC26" s="21">
        <v>0.92141436445300318</v>
      </c>
      <c r="AD26" s="21">
        <v>0.95446780600300696</v>
      </c>
      <c r="AE26" s="21">
        <v>0.99222274010261591</v>
      </c>
      <c r="AF26" s="21">
        <v>1.0167639996074944</v>
      </c>
      <c r="AG26" s="21">
        <v>1</v>
      </c>
      <c r="AH26" s="21">
        <v>0.99477039845577153</v>
      </c>
      <c r="AI26" s="21">
        <v>0.97650686850547475</v>
      </c>
      <c r="AJ26" s="21">
        <v>0.98769098456839666</v>
      </c>
      <c r="AK26" s="21">
        <v>0.98467154331784079</v>
      </c>
    </row>
    <row r="27" spans="2:37">
      <c r="B27" t="s">
        <v>27</v>
      </c>
      <c r="C27" s="21">
        <v>0.209040400157364</v>
      </c>
      <c r="D27" s="21">
        <v>0.23338072166832083</v>
      </c>
      <c r="E27" s="21">
        <v>0.265475860358375</v>
      </c>
      <c r="F27" s="21">
        <v>0.29482699119421535</v>
      </c>
      <c r="G27" s="21">
        <v>0.32562994330692496</v>
      </c>
      <c r="H27" s="21">
        <v>0.35063744857963886</v>
      </c>
      <c r="I27" s="21">
        <v>0.38186745972561631</v>
      </c>
      <c r="J27" s="21">
        <v>0.40419157910685238</v>
      </c>
      <c r="K27" s="21">
        <v>0.42850029439490417</v>
      </c>
      <c r="L27" s="21">
        <v>0.45799864045761962</v>
      </c>
      <c r="M27" s="21">
        <v>0.49270940486277093</v>
      </c>
      <c r="N27" s="21">
        <v>0.52670886650937021</v>
      </c>
      <c r="O27" s="21">
        <v>0.55967553158951533</v>
      </c>
      <c r="P27" s="21">
        <v>0.59102718405223431</v>
      </c>
      <c r="Q27" s="21">
        <v>0.6120298509332287</v>
      </c>
      <c r="R27" s="21">
        <v>0.64190044160583415</v>
      </c>
      <c r="S27" s="21">
        <v>0.66353472494014321</v>
      </c>
      <c r="T27" s="21">
        <v>0.67755530538918995</v>
      </c>
      <c r="U27" s="21">
        <v>0.69198578323725568</v>
      </c>
      <c r="V27" s="21">
        <v>0.7079356766992001</v>
      </c>
      <c r="W27" s="21">
        <v>0.73191742234713297</v>
      </c>
      <c r="X27" s="21">
        <v>0.76487357720138016</v>
      </c>
      <c r="Y27" s="21">
        <v>0.79804806048335519</v>
      </c>
      <c r="Z27" s="21">
        <v>0.83004137785772059</v>
      </c>
      <c r="AA27" s="21">
        <v>0.86135135062669377</v>
      </c>
      <c r="AB27" s="21">
        <v>0.89648018163716947</v>
      </c>
      <c r="AC27" s="21">
        <v>0.92830853280880832</v>
      </c>
      <c r="AD27" s="21">
        <v>0.96267156084625927</v>
      </c>
      <c r="AE27" s="21">
        <v>1.0039583057813279</v>
      </c>
      <c r="AF27" s="21">
        <v>1.0164214330444363</v>
      </c>
      <c r="AG27" s="21">
        <v>1</v>
      </c>
      <c r="AH27" s="21">
        <v>0.99955494996235372</v>
      </c>
      <c r="AI27" s="21">
        <v>0.99710993979800366</v>
      </c>
      <c r="AJ27" s="21">
        <v>0.99620400442210544</v>
      </c>
      <c r="AK27" s="21">
        <v>0.98966681775990173</v>
      </c>
    </row>
    <row r="28" spans="2:37">
      <c r="B28" t="s">
        <v>43</v>
      </c>
      <c r="C28" s="21">
        <v>0.20906065669803264</v>
      </c>
      <c r="D28" s="21">
        <v>0.23336251068061975</v>
      </c>
      <c r="E28" s="21">
        <v>0.26548329674671994</v>
      </c>
      <c r="F28" s="21">
        <v>0.29480438364026906</v>
      </c>
      <c r="G28" s="21">
        <v>0.32563030449097891</v>
      </c>
      <c r="H28" s="21">
        <v>0.35064951390464077</v>
      </c>
      <c r="I28" s="21">
        <v>0.38183219674174351</v>
      </c>
      <c r="J28" s="21">
        <v>0.40420435890501638</v>
      </c>
      <c r="K28" s="21">
        <v>0.42851384909824658</v>
      </c>
      <c r="L28" s="21">
        <v>0.45803669744252762</v>
      </c>
      <c r="M28" s="21">
        <v>0.49273749793477323</v>
      </c>
      <c r="N28" s="21">
        <v>0.52675641618618363</v>
      </c>
      <c r="O28" s="21">
        <v>0.55973323115413798</v>
      </c>
      <c r="P28" s="21">
        <v>0.59111979259151537</v>
      </c>
      <c r="Q28" s="21">
        <v>0.6120490875131851</v>
      </c>
      <c r="R28" s="21">
        <v>0.64192617719989553</v>
      </c>
      <c r="S28" s="21">
        <v>0.66356344235826281</v>
      </c>
      <c r="T28" s="21">
        <v>0.67753167526054348</v>
      </c>
      <c r="U28" s="21">
        <v>0.69193958815393308</v>
      </c>
      <c r="V28" s="21">
        <v>0.70782773913057073</v>
      </c>
      <c r="W28" s="21">
        <v>0.73189815503281441</v>
      </c>
      <c r="X28" s="21">
        <v>0.76484870810904237</v>
      </c>
      <c r="Y28" s="21">
        <v>0.79803853730202357</v>
      </c>
      <c r="Z28" s="21">
        <v>0.83005814544875878</v>
      </c>
      <c r="AA28" s="21">
        <v>0.86134892003297803</v>
      </c>
      <c r="AB28" s="21">
        <v>0.89647530822591004</v>
      </c>
      <c r="AC28" s="21">
        <v>0.92831642195933806</v>
      </c>
      <c r="AD28" s="21">
        <v>0.96269036038374933</v>
      </c>
      <c r="AE28" s="21">
        <v>1.0039790466846541</v>
      </c>
      <c r="AF28" s="21">
        <v>1.016481813135597</v>
      </c>
      <c r="AG28" s="21">
        <v>1</v>
      </c>
      <c r="AH28" s="21">
        <v>0.99955494996235372</v>
      </c>
      <c r="AI28" s="21">
        <v>0.99710993979800344</v>
      </c>
      <c r="AJ28" s="21">
        <v>0.99620400442210555</v>
      </c>
      <c r="AK28" s="21">
        <v>0.98966681775990162</v>
      </c>
    </row>
    <row r="30" spans="2:37">
      <c r="B30" t="s">
        <v>108</v>
      </c>
      <c r="C30" s="20">
        <f>'VAB nom'!C30/'VAB real'!C30</f>
        <v>0.2090606734925575</v>
      </c>
      <c r="D30" s="20">
        <f>'VAB nom'!D30/'VAB real'!D30</f>
        <v>0.23336249349874852</v>
      </c>
      <c r="E30" s="20">
        <f>'VAB nom'!E30/'VAB real'!E30</f>
        <v>0.26548330327286684</v>
      </c>
      <c r="F30" s="20">
        <f>'VAB nom'!F30/'VAB real'!F30</f>
        <v>0.29480436174641839</v>
      </c>
      <c r="G30" s="20">
        <f>'VAB nom'!G30/'VAB real'!G30</f>
        <v>0.32563030483328331</v>
      </c>
      <c r="H30" s="20">
        <f>'VAB nom'!H30/'VAB real'!H30</f>
        <v>0.35064952826676138</v>
      </c>
      <c r="I30" s="20">
        <f>'VAB nom'!I30/'VAB real'!I30</f>
        <v>0.38183215868463882</v>
      </c>
      <c r="J30" s="20">
        <f>'VAB nom'!J30/'VAB real'!J30</f>
        <v>0.40420437226098954</v>
      </c>
      <c r="K30" s="20">
        <f>'VAB nom'!K30/'VAB real'!K30</f>
        <v>0.42851386199782909</v>
      </c>
      <c r="L30" s="20">
        <f>'VAB nom'!L30/'VAB real'!L30</f>
        <v>0.45803673450861088</v>
      </c>
      <c r="M30" s="20">
        <f>'VAB nom'!M30/'VAB real'!M30</f>
        <v>0.49273752323642461</v>
      </c>
      <c r="N30" s="20">
        <f>'VAB nom'!N30/'VAB real'!N30</f>
        <v>0.52675645862086273</v>
      </c>
      <c r="O30" s="20">
        <f>'VAB nom'!O30/'VAB real'!O30</f>
        <v>0.55973328629388031</v>
      </c>
      <c r="P30" s="20">
        <f>'VAB nom'!P30/'VAB real'!P30</f>
        <v>0.59111988555656192</v>
      </c>
      <c r="Q30" s="20">
        <f>'VAB nom'!Q30/'VAB real'!Q30</f>
        <v>0.61204910646115029</v>
      </c>
      <c r="R30" s="20">
        <f>'VAB nom'!R30/'VAB real'!R30</f>
        <v>0.64192620163521374</v>
      </c>
      <c r="S30" s="20">
        <f>'VAB nom'!S30/'VAB real'!S30</f>
        <v>0.66356346903373031</v>
      </c>
      <c r="T30" s="20">
        <f>'VAB nom'!T30/'VAB real'!T30</f>
        <v>0.67753165411270588</v>
      </c>
      <c r="U30" s="20">
        <f>'VAB nom'!U30/'VAB real'!U30</f>
        <v>0.69193954672956992</v>
      </c>
      <c r="V30" s="20">
        <f>'VAB nom'!V30/'VAB real'!V30</f>
        <v>0.70782764283671784</v>
      </c>
      <c r="W30" s="20">
        <f>'VAB nom'!W30/'VAB real'!W30</f>
        <v>0.73189813735466258</v>
      </c>
      <c r="X30" s="20">
        <f>'VAB nom'!X30/'VAB real'!X30</f>
        <v>0.76484868664568573</v>
      </c>
      <c r="Y30" s="20">
        <f>'VAB nom'!Y30/'VAB real'!Y30</f>
        <v>0.79803852980179624</v>
      </c>
      <c r="Z30" s="20">
        <f>'VAB nom'!Z30/'VAB real'!Z30</f>
        <v>0.83005815661128401</v>
      </c>
      <c r="AA30" s="20">
        <f>'VAB nom'!AA30/'VAB real'!AA30</f>
        <v>0.86134891827760329</v>
      </c>
      <c r="AB30" s="20">
        <f>'VAB nom'!AB30/'VAB real'!AB30</f>
        <v>0.89647530464038494</v>
      </c>
      <c r="AC30" s="20">
        <f>'VAB nom'!AC30/'VAB real'!AC30</f>
        <v>0.92831642807882264</v>
      </c>
      <c r="AD30" s="20">
        <f>'VAB nom'!AD30/'VAB real'!AD30</f>
        <v>0.96269037391280265</v>
      </c>
      <c r="AE30" s="20">
        <f>'VAB nom'!AE30/'VAB real'!AE30</f>
        <v>1.0039790615315825</v>
      </c>
      <c r="AF30" s="20">
        <f>'VAB nom'!AF30/'VAB real'!AF30</f>
        <v>1.0164818585430568</v>
      </c>
      <c r="AG30" s="20">
        <f>'VAB nom'!AG30/'VAB real'!AG30</f>
        <v>1</v>
      </c>
      <c r="AH30" s="20">
        <f>'VAB nom'!AH30/'VAB real'!AH30</f>
        <v>0.99955494996235383</v>
      </c>
      <c r="AI30" s="20">
        <f>'VAB nom'!AI30/'VAB real'!AI30</f>
        <v>0.99710993979800344</v>
      </c>
      <c r="AJ30" s="20">
        <f>'VAB nom'!AJ30/'VAB real'!AJ30</f>
        <v>0.99620400442210544</v>
      </c>
      <c r="AK30" s="20">
        <f>'VAB nom'!AK30/'VAB real'!AK30</f>
        <v>0.98966681775990173</v>
      </c>
    </row>
    <row r="31" spans="2:37">
      <c r="B31" t="s">
        <v>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1"/>
  <sheetViews>
    <sheetView zoomScale="125" zoomScaleNormal="125" zoomScalePageLayoutView="125" workbookViewId="0">
      <pane xSplit="16680" topLeftCell="AJ1"/>
      <selection activeCell="B2" sqref="B2"/>
      <selection pane="topRight" activeCell="AK32" sqref="AK32"/>
    </sheetView>
  </sheetViews>
  <sheetFormatPr baseColWidth="10" defaultRowHeight="15" x14ac:dyDescent="0"/>
  <cols>
    <col min="3" max="3" width="11.33203125" bestFit="1" customWidth="1"/>
  </cols>
  <sheetData>
    <row r="3" spans="2:37">
      <c r="B3" s="1" t="s">
        <v>98</v>
      </c>
    </row>
    <row r="4" spans="2:37">
      <c r="B4" t="s">
        <v>40</v>
      </c>
    </row>
    <row r="6" spans="2:37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62177723.076763816</v>
      </c>
      <c r="D9" s="5">
        <v>61072645.28916385</v>
      </c>
      <c r="E9" s="5">
        <v>62858755.981023081</v>
      </c>
      <c r="F9" s="5">
        <v>64023709.710068189</v>
      </c>
      <c r="G9" s="5">
        <v>64474167.521954224</v>
      </c>
      <c r="H9" s="5">
        <v>67914015.735171854</v>
      </c>
      <c r="I9" s="5">
        <v>70335540.321576878</v>
      </c>
      <c r="J9" s="5">
        <v>75250287.884994194</v>
      </c>
      <c r="K9" s="5">
        <v>79706440.792217061</v>
      </c>
      <c r="L9" s="5">
        <v>82218284.13902995</v>
      </c>
      <c r="M9" s="5">
        <v>87558834.523477718</v>
      </c>
      <c r="N9" s="5">
        <v>90164943.596583366</v>
      </c>
      <c r="O9" s="5">
        <v>91042839.106755659</v>
      </c>
      <c r="P9" s="5">
        <v>89507895.583107352</v>
      </c>
      <c r="Q9" s="5">
        <v>91680805.990398183</v>
      </c>
      <c r="R9" s="5">
        <v>94152952.853427619</v>
      </c>
      <c r="S9" s="5">
        <v>96749168.756190449</v>
      </c>
      <c r="T9" s="5">
        <v>101860730.7785439</v>
      </c>
      <c r="U9" s="5">
        <v>105819197.82197826</v>
      </c>
      <c r="V9" s="5">
        <v>110243686.8602211</v>
      </c>
      <c r="W9" s="5">
        <v>117093768.12896168</v>
      </c>
      <c r="X9" s="5">
        <v>121336496.47671054</v>
      </c>
      <c r="Y9" s="5">
        <v>125761278.72563991</v>
      </c>
      <c r="Z9" s="5">
        <v>131090029.35325712</v>
      </c>
      <c r="AA9" s="5">
        <v>135900124.36753094</v>
      </c>
      <c r="AB9" s="5">
        <v>141093518.12238574</v>
      </c>
      <c r="AC9" s="5">
        <v>147004353.6771268</v>
      </c>
      <c r="AD9" s="5">
        <v>152514556.83445191</v>
      </c>
      <c r="AE9" s="5">
        <v>153793871.68709981</v>
      </c>
      <c r="AF9" s="5">
        <v>148433479.70291549</v>
      </c>
      <c r="AG9" s="5">
        <v>146124642</v>
      </c>
      <c r="AH9" s="5">
        <v>145202763.04575893</v>
      </c>
      <c r="AI9" s="5">
        <v>140570710.8493236</v>
      </c>
      <c r="AJ9" s="5">
        <v>137867418.03750539</v>
      </c>
      <c r="AK9" s="5">
        <v>139303958.79219288</v>
      </c>
    </row>
    <row r="10" spans="2:37">
      <c r="B10" t="s">
        <v>10</v>
      </c>
      <c r="C10" s="5">
        <v>15275755.904917298</v>
      </c>
      <c r="D10" s="5">
        <v>14854788.955992501</v>
      </c>
      <c r="E10" s="5">
        <v>15548402.795927022</v>
      </c>
      <c r="F10" s="5">
        <v>16055564.20809941</v>
      </c>
      <c r="G10" s="5">
        <v>16725160.392385062</v>
      </c>
      <c r="H10" s="5">
        <v>17094706.944609564</v>
      </c>
      <c r="I10" s="5">
        <v>17465937.426716208</v>
      </c>
      <c r="J10" s="5">
        <v>18237069.967560966</v>
      </c>
      <c r="K10" s="5">
        <v>19542132.565800786</v>
      </c>
      <c r="L10" s="5">
        <v>20759075.772802752</v>
      </c>
      <c r="M10" s="5">
        <v>21531273.93237808</v>
      </c>
      <c r="N10" s="5">
        <v>21910603.50297327</v>
      </c>
      <c r="O10" s="5">
        <v>22185823.957114533</v>
      </c>
      <c r="P10" s="5">
        <v>21844911.790045958</v>
      </c>
      <c r="Q10" s="5">
        <v>22150651.197815012</v>
      </c>
      <c r="R10" s="5">
        <v>22899959.100547295</v>
      </c>
      <c r="S10" s="5">
        <v>23618813.646328144</v>
      </c>
      <c r="T10" s="5">
        <v>24563573.284745444</v>
      </c>
      <c r="U10" s="5">
        <v>25098767.389715005</v>
      </c>
      <c r="V10" s="5">
        <v>25724097.237697564</v>
      </c>
      <c r="W10" s="5">
        <v>27010731.607551649</v>
      </c>
      <c r="X10" s="5">
        <v>27825799.436589506</v>
      </c>
      <c r="Y10" s="5">
        <v>28937323.791789059</v>
      </c>
      <c r="Z10" s="5">
        <v>29923781.483041458</v>
      </c>
      <c r="AA10" s="5">
        <v>30849748.031204652</v>
      </c>
      <c r="AB10" s="5">
        <v>31998492.197747756</v>
      </c>
      <c r="AC10" s="5">
        <v>33394886.331024405</v>
      </c>
      <c r="AD10" s="5">
        <v>35030961.696732104</v>
      </c>
      <c r="AE10" s="5">
        <v>35459741.190974437</v>
      </c>
      <c r="AF10" s="5">
        <v>34196634.941546611</v>
      </c>
      <c r="AG10" s="5">
        <v>34406424</v>
      </c>
      <c r="AH10" s="5">
        <v>33784112.430345125</v>
      </c>
      <c r="AI10" s="5">
        <v>32315896.570249598</v>
      </c>
      <c r="AJ10" s="5">
        <v>32325480.986173764</v>
      </c>
      <c r="AK10" s="5">
        <v>32792159.395888977</v>
      </c>
    </row>
    <row r="11" spans="2:37">
      <c r="B11" t="s">
        <v>11</v>
      </c>
      <c r="C11" s="5">
        <v>12928406.70440151</v>
      </c>
      <c r="D11" s="5">
        <v>13002227.473219704</v>
      </c>
      <c r="E11" s="5">
        <v>13156132.96719492</v>
      </c>
      <c r="F11" s="5">
        <v>13281491.720606562</v>
      </c>
      <c r="G11" s="5">
        <v>13353273.472429186</v>
      </c>
      <c r="H11" s="5">
        <v>14207638.258796815</v>
      </c>
      <c r="I11" s="5">
        <v>14843267.821698286</v>
      </c>
      <c r="J11" s="5">
        <v>15182556.138940392</v>
      </c>
      <c r="K11" s="5">
        <v>15802479.36183347</v>
      </c>
      <c r="L11" s="5">
        <v>16393992.303155152</v>
      </c>
      <c r="M11" s="5">
        <v>16350604.970525222</v>
      </c>
      <c r="N11" s="5">
        <v>16696124.304599423</v>
      </c>
      <c r="O11" s="5">
        <v>17396456.357672483</v>
      </c>
      <c r="P11" s="5">
        <v>16746330.765293298</v>
      </c>
      <c r="Q11" s="5">
        <v>17094259.791517213</v>
      </c>
      <c r="R11" s="5">
        <v>17319749.189373113</v>
      </c>
      <c r="S11" s="5">
        <v>17585985.615118038</v>
      </c>
      <c r="T11" s="5">
        <v>18017964.926948868</v>
      </c>
      <c r="U11" s="5">
        <v>18749812.087666571</v>
      </c>
      <c r="V11" s="5">
        <v>18815459.319263656</v>
      </c>
      <c r="W11" s="5">
        <v>19575351.4896814</v>
      </c>
      <c r="X11" s="5">
        <v>20271224.789658904</v>
      </c>
      <c r="Y11" s="5">
        <v>20708883.76007523</v>
      </c>
      <c r="Z11" s="5">
        <v>21233675.721482918</v>
      </c>
      <c r="AA11" s="5">
        <v>21712087.084558144</v>
      </c>
      <c r="AB11" s="5">
        <v>22408331.035513684</v>
      </c>
      <c r="AC11" s="5">
        <v>23384259.844401401</v>
      </c>
      <c r="AD11" s="5">
        <v>24219811.482608031</v>
      </c>
      <c r="AE11" s="5">
        <v>24526685.491768971</v>
      </c>
      <c r="AF11" s="5">
        <v>22940968.809274372</v>
      </c>
      <c r="AG11" s="5">
        <v>22868674</v>
      </c>
      <c r="AH11" s="5">
        <v>22559228.940379057</v>
      </c>
      <c r="AI11" s="5">
        <v>21615589.750732571</v>
      </c>
      <c r="AJ11" s="5">
        <v>20828073.078283437</v>
      </c>
      <c r="AK11" s="5">
        <v>20932575.777084671</v>
      </c>
    </row>
    <row r="12" spans="2:37">
      <c r="B12" t="s">
        <v>12</v>
      </c>
      <c r="C12" s="5">
        <v>10667520.200006004</v>
      </c>
      <c r="D12" s="5">
        <v>11006553.725729879</v>
      </c>
      <c r="E12" s="5">
        <v>11307618.819072083</v>
      </c>
      <c r="F12" s="5">
        <v>11866932.125883268</v>
      </c>
      <c r="G12" s="5">
        <v>12491184.643804409</v>
      </c>
      <c r="H12" s="5">
        <v>13201091.01130517</v>
      </c>
      <c r="I12" s="5">
        <v>13752571.242559327</v>
      </c>
      <c r="J12" s="5">
        <v>14650838.71145275</v>
      </c>
      <c r="K12" s="5">
        <v>15192080.711511629</v>
      </c>
      <c r="L12" s="5">
        <v>15431243.409538722</v>
      </c>
      <c r="M12" s="5">
        <v>16644767.253147768</v>
      </c>
      <c r="N12" s="5">
        <v>17116945.188954975</v>
      </c>
      <c r="O12" s="5">
        <v>17421262.709025797</v>
      </c>
      <c r="P12" s="5">
        <v>17447946.838553738</v>
      </c>
      <c r="Q12" s="5">
        <v>17792203.162704881</v>
      </c>
      <c r="R12" s="5">
        <v>18283480.946200993</v>
      </c>
      <c r="S12" s="5">
        <v>18944746.192373041</v>
      </c>
      <c r="T12" s="5">
        <v>20242414.369474854</v>
      </c>
      <c r="U12" s="5">
        <v>20900552.792092234</v>
      </c>
      <c r="V12" s="5">
        <v>22036279.758632436</v>
      </c>
      <c r="W12" s="5">
        <v>22834621.616331838</v>
      </c>
      <c r="X12" s="5">
        <v>23442349.267772928</v>
      </c>
      <c r="Y12" s="5">
        <v>23542034.539153975</v>
      </c>
      <c r="Z12" s="5">
        <v>23923942.403882045</v>
      </c>
      <c r="AA12" s="5">
        <v>24533845.051118013</v>
      </c>
      <c r="AB12" s="5">
        <v>25437528.01097811</v>
      </c>
      <c r="AC12" s="5">
        <v>26283896.31290628</v>
      </c>
      <c r="AD12" s="5">
        <v>27242998.09569471</v>
      </c>
      <c r="AE12" s="5">
        <v>27639427.04185975</v>
      </c>
      <c r="AF12" s="5">
        <v>26507610.549016908</v>
      </c>
      <c r="AG12" s="5">
        <v>26194558</v>
      </c>
      <c r="AH12" s="5">
        <v>26126366.239343703</v>
      </c>
      <c r="AI12" s="5">
        <v>25872420.873964768</v>
      </c>
      <c r="AJ12" s="5">
        <v>25465786.591776017</v>
      </c>
      <c r="AK12" s="5">
        <v>25767890.735495564</v>
      </c>
    </row>
    <row r="13" spans="2:37">
      <c r="B13" t="s">
        <v>13</v>
      </c>
      <c r="C13" s="5">
        <v>17854650.807390958</v>
      </c>
      <c r="D13" s="5">
        <v>17954880.815500766</v>
      </c>
      <c r="E13" s="5">
        <v>17967765.859142974</v>
      </c>
      <c r="F13" s="5">
        <v>18635187.945056804</v>
      </c>
      <c r="G13" s="5">
        <v>17968969.765219036</v>
      </c>
      <c r="H13" s="5">
        <v>18099107.082637563</v>
      </c>
      <c r="I13" s="5">
        <v>19701787.975661222</v>
      </c>
      <c r="J13" s="5">
        <v>21233951.321576871</v>
      </c>
      <c r="K13" s="5">
        <v>22646416.833807275</v>
      </c>
      <c r="L13" s="5">
        <v>23716861.054540537</v>
      </c>
      <c r="M13" s="5">
        <v>23833666.526042536</v>
      </c>
      <c r="N13" s="5">
        <v>24221420.34806288</v>
      </c>
      <c r="O13" s="5">
        <v>25305371.194973346</v>
      </c>
      <c r="P13" s="5">
        <v>25749908.654491358</v>
      </c>
      <c r="Q13" s="5">
        <v>26677505.004842516</v>
      </c>
      <c r="R13" s="5">
        <v>27379544.197712172</v>
      </c>
      <c r="S13" s="5">
        <v>28069005.907675207</v>
      </c>
      <c r="T13" s="5">
        <v>29285463.185781561</v>
      </c>
      <c r="U13" s="5">
        <v>30976496.015758175</v>
      </c>
      <c r="V13" s="5">
        <v>33043956.554797709</v>
      </c>
      <c r="W13" s="5">
        <v>34145330.876561485</v>
      </c>
      <c r="X13" s="5">
        <v>35822727.678364076</v>
      </c>
      <c r="Y13" s="5">
        <v>36525541.305018961</v>
      </c>
      <c r="Z13" s="5">
        <v>37950700.190378666</v>
      </c>
      <c r="AA13" s="5">
        <v>38888989.002688199</v>
      </c>
      <c r="AB13" s="5">
        <v>40140143.100811534</v>
      </c>
      <c r="AC13" s="5">
        <v>41374712.198663108</v>
      </c>
      <c r="AD13" s="5">
        <v>42743211.418928221</v>
      </c>
      <c r="AE13" s="5">
        <v>42871193.470373496</v>
      </c>
      <c r="AF13" s="5">
        <v>40952045.962311372</v>
      </c>
      <c r="AG13" s="5">
        <v>41248693</v>
      </c>
      <c r="AH13" s="5">
        <v>40848189.412342787</v>
      </c>
      <c r="AI13" s="5">
        <v>40050614.788714856</v>
      </c>
      <c r="AJ13" s="5">
        <v>39713922.291458249</v>
      </c>
      <c r="AK13" s="5">
        <v>40396584.678145833</v>
      </c>
    </row>
    <row r="14" spans="2:37">
      <c r="B14" t="s">
        <v>14</v>
      </c>
      <c r="C14" s="5">
        <v>6882874.2855865778</v>
      </c>
      <c r="D14" s="5">
        <v>6937942.1975962818</v>
      </c>
      <c r="E14" s="5">
        <v>7032819.5990364337</v>
      </c>
      <c r="F14" s="5">
        <v>7194628.3326889724</v>
      </c>
      <c r="G14" s="5">
        <v>7256363.0088394666</v>
      </c>
      <c r="H14" s="5">
        <v>7332914.8888277393</v>
      </c>
      <c r="I14" s="5">
        <v>6975174.8707650248</v>
      </c>
      <c r="J14" s="5">
        <v>7324995.8725268813</v>
      </c>
      <c r="K14" s="5">
        <v>8127349.1057383018</v>
      </c>
      <c r="L14" s="5">
        <v>8667693.0301682241</v>
      </c>
      <c r="M14" s="5">
        <v>8673348.2616469599</v>
      </c>
      <c r="N14" s="5">
        <v>8609537.1236352492</v>
      </c>
      <c r="O14" s="5">
        <v>8758958.1177897435</v>
      </c>
      <c r="P14" s="5">
        <v>8574198.6496081408</v>
      </c>
      <c r="Q14" s="5">
        <v>8773991.921182232</v>
      </c>
      <c r="R14" s="5">
        <v>8868274.295916548</v>
      </c>
      <c r="S14" s="5">
        <v>8984925.5874451064</v>
      </c>
      <c r="T14" s="5">
        <v>9292957.2912128139</v>
      </c>
      <c r="U14" s="5">
        <v>9741643.474747736</v>
      </c>
      <c r="V14" s="5">
        <v>10150145.381277293</v>
      </c>
      <c r="W14" s="5">
        <v>10640880.510007828</v>
      </c>
      <c r="X14" s="5">
        <v>11127630.578449769</v>
      </c>
      <c r="Y14" s="5">
        <v>11485443.901246609</v>
      </c>
      <c r="Z14" s="5">
        <v>11705696.678477734</v>
      </c>
      <c r="AA14" s="5">
        <v>12012760.990397571</v>
      </c>
      <c r="AB14" s="5">
        <v>12431046.270146849</v>
      </c>
      <c r="AC14" s="5">
        <v>12873101.905040389</v>
      </c>
      <c r="AD14" s="5">
        <v>13298979.6112887</v>
      </c>
      <c r="AE14" s="5">
        <v>13413668.211391008</v>
      </c>
      <c r="AF14" s="5">
        <v>12886104.353749616</v>
      </c>
      <c r="AG14" s="5">
        <v>12826271</v>
      </c>
      <c r="AH14" s="5">
        <v>12500478.682360834</v>
      </c>
      <c r="AI14" s="5">
        <v>12155709.808315028</v>
      </c>
      <c r="AJ14" s="5">
        <v>11705427.043878727</v>
      </c>
      <c r="AK14" s="5">
        <v>11826113.216632023</v>
      </c>
    </row>
    <row r="15" spans="2:37">
      <c r="B15" t="s">
        <v>15</v>
      </c>
      <c r="C15" s="5">
        <v>29080156.910518654</v>
      </c>
      <c r="D15" s="5">
        <v>27370116.507944807</v>
      </c>
      <c r="E15" s="5">
        <v>28301829.621720783</v>
      </c>
      <c r="F15" s="5">
        <v>29361054.07921315</v>
      </c>
      <c r="G15" s="5">
        <v>29947338.988274343</v>
      </c>
      <c r="H15" s="5">
        <v>31792987.932951916</v>
      </c>
      <c r="I15" s="5">
        <v>31987205.758262422</v>
      </c>
      <c r="J15" s="5">
        <v>33899342.364436492</v>
      </c>
      <c r="K15" s="5">
        <v>35130520.321723245</v>
      </c>
      <c r="L15" s="5">
        <v>36580610.14952746</v>
      </c>
      <c r="M15" s="5">
        <v>37512236.531914666</v>
      </c>
      <c r="N15" s="5">
        <v>37575278.037895091</v>
      </c>
      <c r="O15" s="5">
        <v>38033270.283883609</v>
      </c>
      <c r="P15" s="5">
        <v>38644875.429052673</v>
      </c>
      <c r="Q15" s="5">
        <v>39600951.879325025</v>
      </c>
      <c r="R15" s="5">
        <v>40156574.285185598</v>
      </c>
      <c r="S15" s="5">
        <v>40764785.823710315</v>
      </c>
      <c r="T15" s="5">
        <v>41364701.907714136</v>
      </c>
      <c r="U15" s="5">
        <v>42333960.397624485</v>
      </c>
      <c r="V15" s="5">
        <v>43798187.369600996</v>
      </c>
      <c r="W15" s="5">
        <v>45384435.034074754</v>
      </c>
      <c r="X15" s="5">
        <v>46473439.45866897</v>
      </c>
      <c r="Y15" s="5">
        <v>47986810.936806083</v>
      </c>
      <c r="Z15" s="5">
        <v>49439127.384704083</v>
      </c>
      <c r="AA15" s="5">
        <v>50905992.308861695</v>
      </c>
      <c r="AB15" s="5">
        <v>52506678.636516482</v>
      </c>
      <c r="AC15" s="5">
        <v>54469531.771637872</v>
      </c>
      <c r="AD15" s="5">
        <v>56553374.179494604</v>
      </c>
      <c r="AE15" s="5">
        <v>56983799.793805324</v>
      </c>
      <c r="AF15" s="5">
        <v>55376696.141540773</v>
      </c>
      <c r="AG15" s="5">
        <v>55558135</v>
      </c>
      <c r="AH15" s="5">
        <v>55190689.257063083</v>
      </c>
      <c r="AI15" s="5">
        <v>53218971.255604416</v>
      </c>
      <c r="AJ15" s="5">
        <v>51816940.765865117</v>
      </c>
      <c r="AK15" s="5">
        <v>52339555.795619935</v>
      </c>
    </row>
    <row r="16" spans="2:37">
      <c r="B16" t="s">
        <v>16</v>
      </c>
      <c r="C16" s="5">
        <v>16841366.610193208</v>
      </c>
      <c r="D16" s="5">
        <v>16153309.354211804</v>
      </c>
      <c r="E16" s="5">
        <v>16227884.465379348</v>
      </c>
      <c r="F16" s="5">
        <v>16278715.25283283</v>
      </c>
      <c r="G16" s="5">
        <v>16778720.950070325</v>
      </c>
      <c r="H16" s="5">
        <v>17842292.788232312</v>
      </c>
      <c r="I16" s="5">
        <v>17867962.376353424</v>
      </c>
      <c r="J16" s="5">
        <v>19598385.429926459</v>
      </c>
      <c r="K16" s="5">
        <v>21354993.47197327</v>
      </c>
      <c r="L16" s="5">
        <v>22873932.663664132</v>
      </c>
      <c r="M16" s="5">
        <v>23698818.210290682</v>
      </c>
      <c r="N16" s="5">
        <v>24235192.826446664</v>
      </c>
      <c r="O16" s="5">
        <v>24613519.778744336</v>
      </c>
      <c r="P16" s="5">
        <v>23604889.658327952</v>
      </c>
      <c r="Q16" s="5">
        <v>24037827.366635919</v>
      </c>
      <c r="R16" s="5">
        <v>24470468.440502416</v>
      </c>
      <c r="S16" s="5">
        <v>25505521.332790509</v>
      </c>
      <c r="T16" s="5">
        <v>26451587.793775007</v>
      </c>
      <c r="U16" s="5">
        <v>27679654.328774966</v>
      </c>
      <c r="V16" s="5">
        <v>28385898.311771829</v>
      </c>
      <c r="W16" s="5">
        <v>29739124.229684457</v>
      </c>
      <c r="X16" s="5">
        <v>30841367.557304382</v>
      </c>
      <c r="Y16" s="5">
        <v>32094278.569941726</v>
      </c>
      <c r="Z16" s="5">
        <v>33382186.901578497</v>
      </c>
      <c r="AA16" s="5">
        <v>34614067.8493485</v>
      </c>
      <c r="AB16" s="5">
        <v>35990160.490636215</v>
      </c>
      <c r="AC16" s="5">
        <v>37826071.054522812</v>
      </c>
      <c r="AD16" s="5">
        <v>39917259.936285555</v>
      </c>
      <c r="AE16" s="5">
        <v>40846036.238159202</v>
      </c>
      <c r="AF16" s="5">
        <v>39501756.591824725</v>
      </c>
      <c r="AG16" s="5">
        <v>39230002</v>
      </c>
      <c r="AH16" s="5">
        <v>38481065.642600283</v>
      </c>
      <c r="AI16" s="5">
        <v>36586636.911029227</v>
      </c>
      <c r="AJ16" s="5">
        <v>36445715.193361975</v>
      </c>
      <c r="AK16" s="5">
        <v>36546292.090981722</v>
      </c>
    </row>
    <row r="17" spans="2:37">
      <c r="B17" t="s">
        <v>17</v>
      </c>
      <c r="C17" s="5">
        <v>93657444.76049684</v>
      </c>
      <c r="D17" s="5">
        <v>92297317.389484793</v>
      </c>
      <c r="E17" s="5">
        <v>91027810.789133087</v>
      </c>
      <c r="F17" s="5">
        <v>92472045.337276354</v>
      </c>
      <c r="G17" s="5">
        <v>94169970.108312711</v>
      </c>
      <c r="H17" s="5">
        <v>95951505.99557285</v>
      </c>
      <c r="I17" s="5">
        <v>98948496.022660881</v>
      </c>
      <c r="J17" s="5">
        <v>104825906.91062725</v>
      </c>
      <c r="K17" s="5">
        <v>111488158.09212889</v>
      </c>
      <c r="L17" s="5">
        <v>117584780.53443134</v>
      </c>
      <c r="M17" s="5">
        <v>124725764.2730379</v>
      </c>
      <c r="N17" s="5">
        <v>128868688.2499851</v>
      </c>
      <c r="O17" s="5">
        <v>130987922.08386396</v>
      </c>
      <c r="P17" s="5">
        <v>129844274.14407039</v>
      </c>
      <c r="Q17" s="5">
        <v>133577605.72828603</v>
      </c>
      <c r="R17" s="5">
        <v>137556865.77073178</v>
      </c>
      <c r="S17" s="5">
        <v>141448451.8779476</v>
      </c>
      <c r="T17" s="5">
        <v>146170413.56113124</v>
      </c>
      <c r="U17" s="5">
        <v>151322934.82415697</v>
      </c>
      <c r="V17" s="5">
        <v>158315618.36515629</v>
      </c>
      <c r="W17" s="5">
        <v>164785999.27149072</v>
      </c>
      <c r="X17" s="5">
        <v>171076887.79264402</v>
      </c>
      <c r="Y17" s="5">
        <v>175635166.46853384</v>
      </c>
      <c r="Z17" s="5">
        <v>181068361.61864862</v>
      </c>
      <c r="AA17" s="5">
        <v>187184576.77285409</v>
      </c>
      <c r="AB17" s="5">
        <v>193517726.41619268</v>
      </c>
      <c r="AC17" s="5">
        <v>201067914.85613981</v>
      </c>
      <c r="AD17" s="5">
        <v>207986338.76295412</v>
      </c>
      <c r="AE17" s="5">
        <v>209073056.10850617</v>
      </c>
      <c r="AF17" s="5">
        <v>201851305.76147214</v>
      </c>
      <c r="AG17" s="5">
        <v>203324091</v>
      </c>
      <c r="AH17" s="5">
        <v>199317043.85814217</v>
      </c>
      <c r="AI17" s="5">
        <v>194291593.52095997</v>
      </c>
      <c r="AJ17" s="5">
        <v>191652982.88691235</v>
      </c>
      <c r="AK17" s="5">
        <v>194781226.53452054</v>
      </c>
    </row>
    <row r="18" spans="2:37">
      <c r="B18" t="s">
        <v>18</v>
      </c>
      <c r="C18" s="5">
        <v>47049382.958380163</v>
      </c>
      <c r="D18" s="5">
        <v>48177528.57574603</v>
      </c>
      <c r="E18" s="5">
        <v>48076228.606036864</v>
      </c>
      <c r="F18" s="5">
        <v>48913543.999104954</v>
      </c>
      <c r="G18" s="5">
        <v>49799898.399869658</v>
      </c>
      <c r="H18" s="5">
        <v>51483269.168095425</v>
      </c>
      <c r="I18" s="5">
        <v>52117900.347476542</v>
      </c>
      <c r="J18" s="5">
        <v>55690862.827894486</v>
      </c>
      <c r="K18" s="5">
        <v>58255261.335277885</v>
      </c>
      <c r="L18" s="5">
        <v>60583563.704850331</v>
      </c>
      <c r="M18" s="5">
        <v>63342705.680892527</v>
      </c>
      <c r="N18" s="5">
        <v>65600509.851868004</v>
      </c>
      <c r="O18" s="5">
        <v>65415266.19798553</v>
      </c>
      <c r="P18" s="5">
        <v>64063975.577510729</v>
      </c>
      <c r="Q18" s="5">
        <v>65306928.367701657</v>
      </c>
      <c r="R18" s="5">
        <v>67383050.935021996</v>
      </c>
      <c r="S18" s="5">
        <v>68744204.186551124</v>
      </c>
      <c r="T18" s="5">
        <v>72628692.115189031</v>
      </c>
      <c r="U18" s="5">
        <v>76711789.970287398</v>
      </c>
      <c r="V18" s="5">
        <v>80227452.83539775</v>
      </c>
      <c r="W18" s="5">
        <v>84865050.019019008</v>
      </c>
      <c r="X18" s="5">
        <v>88913582.821318328</v>
      </c>
      <c r="Y18" s="5">
        <v>91645312.894754231</v>
      </c>
      <c r="Z18" s="5">
        <v>94132642.459875986</v>
      </c>
      <c r="AA18" s="5">
        <v>97256766.614211679</v>
      </c>
      <c r="AB18" s="5">
        <v>100857283.10006493</v>
      </c>
      <c r="AC18" s="5">
        <v>105013906.89198266</v>
      </c>
      <c r="AD18" s="5">
        <v>108580634.14362907</v>
      </c>
      <c r="AE18" s="5">
        <v>109582519.16655788</v>
      </c>
      <c r="AF18" s="5">
        <v>103137278.64855598</v>
      </c>
      <c r="AG18" s="5">
        <v>102328966</v>
      </c>
      <c r="AH18" s="5">
        <v>100363063.61089796</v>
      </c>
      <c r="AI18" s="5">
        <v>96768956.956417784</v>
      </c>
      <c r="AJ18" s="5">
        <v>95477004.323493063</v>
      </c>
      <c r="AK18" s="5">
        <v>97315902.413939998</v>
      </c>
    </row>
    <row r="19" spans="2:37">
      <c r="B19" t="s">
        <v>19</v>
      </c>
      <c r="C19" s="5">
        <v>7468598.695927036</v>
      </c>
      <c r="D19" s="5">
        <v>7195496.7407695269</v>
      </c>
      <c r="E19" s="5">
        <v>7196765.7205784004</v>
      </c>
      <c r="F19" s="5">
        <v>7370284.0779333189</v>
      </c>
      <c r="G19" s="5">
        <v>8458225.5668199342</v>
      </c>
      <c r="H19" s="5">
        <v>8963670.6817067992</v>
      </c>
      <c r="I19" s="5">
        <v>8834900.2706028055</v>
      </c>
      <c r="J19" s="5">
        <v>9655724.5921966843</v>
      </c>
      <c r="K19" s="5">
        <v>10289812.76450751</v>
      </c>
      <c r="L19" s="5">
        <v>10571190.413044272</v>
      </c>
      <c r="M19" s="5">
        <v>10788023.332339387</v>
      </c>
      <c r="N19" s="5">
        <v>11197698.489377996</v>
      </c>
      <c r="O19" s="5">
        <v>11334110.40359531</v>
      </c>
      <c r="P19" s="5">
        <v>11151751.083612125</v>
      </c>
      <c r="Q19" s="5">
        <v>11272329.578273788</v>
      </c>
      <c r="R19" s="5">
        <v>11356170.513428694</v>
      </c>
      <c r="S19" s="5">
        <v>11718318.25167251</v>
      </c>
      <c r="T19" s="5">
        <v>12167902.160669923</v>
      </c>
      <c r="U19" s="5">
        <v>12627005.118024439</v>
      </c>
      <c r="V19" s="5">
        <v>13275527.539812012</v>
      </c>
      <c r="W19" s="5">
        <v>13999682.651098767</v>
      </c>
      <c r="X19" s="5">
        <v>14422443.251710353</v>
      </c>
      <c r="Y19" s="5">
        <v>14954955.732381821</v>
      </c>
      <c r="Z19" s="5">
        <v>15499157.114495661</v>
      </c>
      <c r="AA19" s="5">
        <v>16029525.956535628</v>
      </c>
      <c r="AB19" s="5">
        <v>16636741.071174763</v>
      </c>
      <c r="AC19" s="5">
        <v>17331085.775960241</v>
      </c>
      <c r="AD19" s="5">
        <v>18120594.901874293</v>
      </c>
      <c r="AE19" s="5">
        <v>18474331.948719893</v>
      </c>
      <c r="AF19" s="5">
        <v>17964004.881326534</v>
      </c>
      <c r="AG19" s="5">
        <v>18026718</v>
      </c>
      <c r="AH19" s="5">
        <v>17735494.61571436</v>
      </c>
      <c r="AI19" s="5">
        <v>17093162.999798603</v>
      </c>
      <c r="AJ19" s="5">
        <v>16953811.247816246</v>
      </c>
      <c r="AK19" s="5">
        <v>17171051.5626432</v>
      </c>
    </row>
    <row r="20" spans="2:37">
      <c r="B20" t="s">
        <v>20</v>
      </c>
      <c r="C20" s="5">
        <v>30347884.072465967</v>
      </c>
      <c r="D20" s="5">
        <v>30614289.458535627</v>
      </c>
      <c r="E20" s="5">
        <v>31094478.240290623</v>
      </c>
      <c r="F20" s="5">
        <v>31165517.942310441</v>
      </c>
      <c r="G20" s="5">
        <v>31357273.484273229</v>
      </c>
      <c r="H20" s="5">
        <v>31912550.972682711</v>
      </c>
      <c r="I20" s="5">
        <v>30948535.101710729</v>
      </c>
      <c r="J20" s="5">
        <v>32261558.751432531</v>
      </c>
      <c r="K20" s="5">
        <v>34090294.282569088</v>
      </c>
      <c r="L20" s="5">
        <v>35753680.965864494</v>
      </c>
      <c r="M20" s="5">
        <v>35787661.825813413</v>
      </c>
      <c r="N20" s="5">
        <v>36887413.493911989</v>
      </c>
      <c r="O20" s="5">
        <v>37505705.860081218</v>
      </c>
      <c r="P20" s="5">
        <v>37377362.27492635</v>
      </c>
      <c r="Q20" s="5">
        <v>38306513.174056768</v>
      </c>
      <c r="R20" s="5">
        <v>38994925.97933428</v>
      </c>
      <c r="S20" s="5">
        <v>39745788.475894839</v>
      </c>
      <c r="T20" s="5">
        <v>40971157.418516271</v>
      </c>
      <c r="U20" s="5">
        <v>42181684.391595528</v>
      </c>
      <c r="V20" s="5">
        <v>43958976.231614403</v>
      </c>
      <c r="W20" s="5">
        <v>45302259.681945637</v>
      </c>
      <c r="X20" s="5">
        <v>46660098.016214229</v>
      </c>
      <c r="Y20" s="5">
        <v>47830750.054737628</v>
      </c>
      <c r="Z20" s="5">
        <v>49202264.099248856</v>
      </c>
      <c r="AA20" s="5">
        <v>50983783.250157349</v>
      </c>
      <c r="AB20" s="5">
        <v>52834093.359588958</v>
      </c>
      <c r="AC20" s="5">
        <v>55207473.561117247</v>
      </c>
      <c r="AD20" s="5">
        <v>57569234.177341342</v>
      </c>
      <c r="AE20" s="5">
        <v>58725839.561032765</v>
      </c>
      <c r="AF20" s="5">
        <v>56749317.869810976</v>
      </c>
      <c r="AG20" s="5">
        <v>57025172</v>
      </c>
      <c r="AH20" s="5">
        <v>55812450.712555289</v>
      </c>
      <c r="AI20" s="5">
        <v>54249030.011851691</v>
      </c>
      <c r="AJ20" s="5">
        <v>53354167.601730883</v>
      </c>
      <c r="AK20" s="5">
        <v>53586838.117476627</v>
      </c>
    </row>
    <row r="21" spans="2:37">
      <c r="B21" t="s">
        <v>21</v>
      </c>
      <c r="C21" s="5">
        <v>73112099.630845502</v>
      </c>
      <c r="D21" s="5">
        <v>73470858.492794856</v>
      </c>
      <c r="E21" s="5">
        <v>75611102.080757022</v>
      </c>
      <c r="F21" s="5">
        <v>78222401.762479246</v>
      </c>
      <c r="G21" s="5">
        <v>79016898.502165169</v>
      </c>
      <c r="H21" s="5">
        <v>81773281.714741141</v>
      </c>
      <c r="I21" s="5">
        <v>89266213.14683336</v>
      </c>
      <c r="J21" s="5">
        <v>94903602.894885212</v>
      </c>
      <c r="K21" s="5">
        <v>99719382.22181879</v>
      </c>
      <c r="L21" s="5">
        <v>104918919.5434632</v>
      </c>
      <c r="M21" s="5">
        <v>108768755.83233276</v>
      </c>
      <c r="N21" s="5">
        <v>113152267.49182555</v>
      </c>
      <c r="O21" s="5">
        <v>114008516.02321391</v>
      </c>
      <c r="P21" s="5">
        <v>113424031.79168759</v>
      </c>
      <c r="Q21" s="5">
        <v>116728613.68990146</v>
      </c>
      <c r="R21" s="5">
        <v>120616673.62450142</v>
      </c>
      <c r="S21" s="5">
        <v>123706216.82139823</v>
      </c>
      <c r="T21" s="5">
        <v>129701698.13854593</v>
      </c>
      <c r="U21" s="5">
        <v>138357816.25639254</v>
      </c>
      <c r="V21" s="5">
        <v>145198144.99104849</v>
      </c>
      <c r="W21" s="5">
        <v>153062737.53876299</v>
      </c>
      <c r="X21" s="5">
        <v>159516013.22606233</v>
      </c>
      <c r="Y21" s="5">
        <v>164020818.60988966</v>
      </c>
      <c r="Z21" s="5">
        <v>169321038.67147526</v>
      </c>
      <c r="AA21" s="5">
        <v>175716421.30847299</v>
      </c>
      <c r="AB21" s="5">
        <v>183594660.98544994</v>
      </c>
      <c r="AC21" s="5">
        <v>191828921.44937178</v>
      </c>
      <c r="AD21" s="5">
        <v>199088418.19044212</v>
      </c>
      <c r="AE21" s="5">
        <v>201905889.47127366</v>
      </c>
      <c r="AF21" s="5">
        <v>197791145.06673524</v>
      </c>
      <c r="AG21" s="5">
        <v>197948300</v>
      </c>
      <c r="AH21" s="5">
        <v>199187355.72022566</v>
      </c>
      <c r="AI21" s="5">
        <v>197394894.28816611</v>
      </c>
      <c r="AJ21" s="5">
        <v>193599069.01919264</v>
      </c>
      <c r="AK21" s="5">
        <v>196748705.77994439</v>
      </c>
    </row>
    <row r="22" spans="2:37">
      <c r="B22" t="s">
        <v>22</v>
      </c>
      <c r="C22" s="5">
        <v>12476826.397831082</v>
      </c>
      <c r="D22" s="5">
        <v>12559035.187546745</v>
      </c>
      <c r="E22" s="5">
        <v>12441618.182626536</v>
      </c>
      <c r="F22" s="5">
        <v>12657300.838056231</v>
      </c>
      <c r="G22" s="5">
        <v>12730290.265930003</v>
      </c>
      <c r="H22" s="5">
        <v>12972458.750906736</v>
      </c>
      <c r="I22" s="5">
        <v>13430112.670349779</v>
      </c>
      <c r="J22" s="5">
        <v>14144786.024871666</v>
      </c>
      <c r="K22" s="5">
        <v>14578608.399350075</v>
      </c>
      <c r="L22" s="5">
        <v>15414955.831708806</v>
      </c>
      <c r="M22" s="5">
        <v>16507800.508783646</v>
      </c>
      <c r="N22" s="5">
        <v>16059124.804540347</v>
      </c>
      <c r="O22" s="5">
        <v>16202803.663847061</v>
      </c>
      <c r="P22" s="5">
        <v>16150750.432793938</v>
      </c>
      <c r="Q22" s="5">
        <v>16536935.933791341</v>
      </c>
      <c r="R22" s="5">
        <v>16749367.190376924</v>
      </c>
      <c r="S22" s="5">
        <v>17334891.539101001</v>
      </c>
      <c r="T22" s="5">
        <v>18477552.42436469</v>
      </c>
      <c r="U22" s="5">
        <v>19546992.235716455</v>
      </c>
      <c r="V22" s="5">
        <v>20417680.468704715</v>
      </c>
      <c r="W22" s="5">
        <v>21681270.369553346</v>
      </c>
      <c r="X22" s="5">
        <v>22684249.925340436</v>
      </c>
      <c r="Y22" s="5">
        <v>23627790.384066749</v>
      </c>
      <c r="Z22" s="5">
        <v>24641648.107764043</v>
      </c>
      <c r="AA22" s="5">
        <v>25452801.842591256</v>
      </c>
      <c r="AB22" s="5">
        <v>26638885.382049993</v>
      </c>
      <c r="AC22" s="5">
        <v>27816751.412128124</v>
      </c>
      <c r="AD22" s="5">
        <v>29045382.218888421</v>
      </c>
      <c r="AE22" s="5">
        <v>29530337.41171249</v>
      </c>
      <c r="AF22" s="5">
        <v>28122212.082291052</v>
      </c>
      <c r="AG22" s="5">
        <v>27984477</v>
      </c>
      <c r="AH22" s="5">
        <v>27579905.993069045</v>
      </c>
      <c r="AI22" s="5">
        <v>26810904.385928545</v>
      </c>
      <c r="AJ22" s="5">
        <v>26501603.708285857</v>
      </c>
      <c r="AK22" s="5">
        <v>26965530.399659086</v>
      </c>
    </row>
    <row r="23" spans="2:37">
      <c r="B23" t="s">
        <v>23</v>
      </c>
      <c r="C23" s="5">
        <v>8095148.3024137635</v>
      </c>
      <c r="D23" s="5">
        <v>8337909.5260925554</v>
      </c>
      <c r="E23" s="5">
        <v>8217782.5294462927</v>
      </c>
      <c r="F23" s="5">
        <v>8381221.2664299216</v>
      </c>
      <c r="G23" s="5">
        <v>8344484.0487756589</v>
      </c>
      <c r="H23" s="5">
        <v>8579801.7120835669</v>
      </c>
      <c r="I23" s="5">
        <v>8727252.132120179</v>
      </c>
      <c r="J23" s="5">
        <v>9646492.74477694</v>
      </c>
      <c r="K23" s="5">
        <v>9943580.638986988</v>
      </c>
      <c r="L23" s="5">
        <v>10838111.497146325</v>
      </c>
      <c r="M23" s="5">
        <v>11207396.740017273</v>
      </c>
      <c r="N23" s="5">
        <v>11212556.91119214</v>
      </c>
      <c r="O23" s="5">
        <v>11101640.553911284</v>
      </c>
      <c r="P23" s="5">
        <v>10998709.75138971</v>
      </c>
      <c r="Q23" s="5">
        <v>11351097.47706118</v>
      </c>
      <c r="R23" s="5">
        <v>11691655.226023981</v>
      </c>
      <c r="S23" s="5">
        <v>12054060.560373366</v>
      </c>
      <c r="T23" s="5">
        <v>12631759.213919541</v>
      </c>
      <c r="U23" s="5">
        <v>13194472.492604576</v>
      </c>
      <c r="V23" s="5">
        <v>13714532.531108893</v>
      </c>
      <c r="W23" s="5">
        <v>14545634.556857016</v>
      </c>
      <c r="X23" s="5">
        <v>14924867.837890089</v>
      </c>
      <c r="Y23" s="5">
        <v>15366291.805105576</v>
      </c>
      <c r="Z23" s="5">
        <v>15833577.686232081</v>
      </c>
      <c r="AA23" s="5">
        <v>16394381.123557622</v>
      </c>
      <c r="AB23" s="5">
        <v>16916415.835952502</v>
      </c>
      <c r="AC23" s="5">
        <v>17618596.608265795</v>
      </c>
      <c r="AD23" s="5">
        <v>18298969.304862652</v>
      </c>
      <c r="AE23" s="5">
        <v>18658650.012944557</v>
      </c>
      <c r="AF23" s="5">
        <v>18009095.496014651</v>
      </c>
      <c r="AG23" s="5">
        <v>18256818</v>
      </c>
      <c r="AH23" s="5">
        <v>18256280.185218632</v>
      </c>
      <c r="AI23" s="5">
        <v>17637252.430221219</v>
      </c>
      <c r="AJ23" s="5">
        <v>17398497.615563236</v>
      </c>
      <c r="AK23" s="5">
        <v>17669724.390297014</v>
      </c>
    </row>
    <row r="24" spans="2:37">
      <c r="B24" t="s">
        <v>24</v>
      </c>
      <c r="C24" s="5">
        <v>35758988.438065931</v>
      </c>
      <c r="D24" s="5">
        <v>36119320.047023788</v>
      </c>
      <c r="E24" s="5">
        <v>36806520.627052836</v>
      </c>
      <c r="F24" s="5">
        <v>36535746.033486478</v>
      </c>
      <c r="G24" s="5">
        <v>35299492.925373994</v>
      </c>
      <c r="H24" s="5">
        <v>36040061.977979571</v>
      </c>
      <c r="I24" s="5">
        <v>36655719.751030318</v>
      </c>
      <c r="J24" s="5">
        <v>37529431.168682449</v>
      </c>
      <c r="K24" s="5">
        <v>38928676.944641165</v>
      </c>
      <c r="L24" s="5">
        <v>41323952.620595142</v>
      </c>
      <c r="M24" s="5">
        <v>42160538.115637973</v>
      </c>
      <c r="N24" s="5">
        <v>43066425.601533011</v>
      </c>
      <c r="O24" s="5">
        <v>42525439.300886638</v>
      </c>
      <c r="P24" s="5">
        <v>41877105.394417606</v>
      </c>
      <c r="Q24" s="5">
        <v>42409094.948610261</v>
      </c>
      <c r="R24" s="5">
        <v>43761087.940529935</v>
      </c>
      <c r="S24" s="5">
        <v>44255746.799116768</v>
      </c>
      <c r="T24" s="5">
        <v>46258613.475597456</v>
      </c>
      <c r="U24" s="5">
        <v>48874511.038398251</v>
      </c>
      <c r="V24" s="5">
        <v>51349623.544724308</v>
      </c>
      <c r="W24" s="5">
        <v>53614426.423172832</v>
      </c>
      <c r="X24" s="5">
        <v>55351349.008695118</v>
      </c>
      <c r="Y24" s="5">
        <v>56376331.815364726</v>
      </c>
      <c r="Z24" s="5">
        <v>57744896.776642978</v>
      </c>
      <c r="AA24" s="5">
        <v>59465960.296498209</v>
      </c>
      <c r="AB24" s="5">
        <v>61716966.81131167</v>
      </c>
      <c r="AC24" s="5">
        <v>64113453.204492494</v>
      </c>
      <c r="AD24" s="5">
        <v>66368574.293035343</v>
      </c>
      <c r="AE24" s="5">
        <v>67300931.968390644</v>
      </c>
      <c r="AF24" s="5">
        <v>64668072.283542931</v>
      </c>
      <c r="AG24" s="5">
        <v>65680491</v>
      </c>
      <c r="AH24" s="5">
        <v>65170620.823506162</v>
      </c>
      <c r="AI24" s="5">
        <v>64014821.188686185</v>
      </c>
      <c r="AJ24" s="5">
        <v>62306887.59283787</v>
      </c>
      <c r="AK24" s="5">
        <v>63102136.701614887</v>
      </c>
    </row>
    <row r="25" spans="2:37">
      <c r="B25" t="s">
        <v>25</v>
      </c>
      <c r="C25" s="5">
        <v>3129463.6638686825</v>
      </c>
      <c r="D25" s="5">
        <v>3245350.6852087602</v>
      </c>
      <c r="E25" s="5">
        <v>3365773.8670588913</v>
      </c>
      <c r="F25" s="5">
        <v>3478060.8355929153</v>
      </c>
      <c r="G25" s="5">
        <v>3553730.260615299</v>
      </c>
      <c r="H25" s="5">
        <v>3836341.2264651703</v>
      </c>
      <c r="I25" s="5">
        <v>3616844.0415446619</v>
      </c>
      <c r="J25" s="5">
        <v>3720978.5247427328</v>
      </c>
      <c r="K25" s="5">
        <v>3926373.5873973598</v>
      </c>
      <c r="L25" s="5">
        <v>4087083.6105509</v>
      </c>
      <c r="M25" s="5">
        <v>4827152.7219982417</v>
      </c>
      <c r="N25" s="5">
        <v>4971477.8321944745</v>
      </c>
      <c r="O25" s="5">
        <v>5097186.7829000261</v>
      </c>
      <c r="P25" s="5">
        <v>5087948.321323256</v>
      </c>
      <c r="Q25" s="5">
        <v>5191940.6798154283</v>
      </c>
      <c r="R25" s="5">
        <v>5320559.8346944256</v>
      </c>
      <c r="S25" s="5">
        <v>5490218.7718429482</v>
      </c>
      <c r="T25" s="5">
        <v>5714922.7429766152</v>
      </c>
      <c r="U25" s="5">
        <v>5900802.766509016</v>
      </c>
      <c r="V25" s="5">
        <v>6100408.5275208149</v>
      </c>
      <c r="W25" s="5">
        <v>6474212.4933854034</v>
      </c>
      <c r="X25" s="5">
        <v>6627996.1223205486</v>
      </c>
      <c r="Y25" s="5">
        <v>6782984.2189746788</v>
      </c>
      <c r="Z25" s="5">
        <v>7050420.4551821556</v>
      </c>
      <c r="AA25" s="5">
        <v>7297917.0753948484</v>
      </c>
      <c r="AB25" s="5">
        <v>7563491.5607175454</v>
      </c>
      <c r="AC25" s="5">
        <v>7881060.9413909772</v>
      </c>
      <c r="AD25" s="5">
        <v>8219328.6409745766</v>
      </c>
      <c r="AE25" s="5">
        <v>8364781.2687952369</v>
      </c>
      <c r="AF25" s="5">
        <v>7986138.8740033219</v>
      </c>
      <c r="AG25" s="5">
        <v>8013688</v>
      </c>
      <c r="AH25" s="5">
        <v>7852445.8993458925</v>
      </c>
      <c r="AI25" s="5">
        <v>7572005.8024547659</v>
      </c>
      <c r="AJ25" s="5">
        <v>7370105.110386325</v>
      </c>
      <c r="AK25" s="5">
        <v>7514728.3215801362</v>
      </c>
    </row>
    <row r="26" spans="2:37">
      <c r="B26" t="s">
        <v>26</v>
      </c>
      <c r="C26" s="5">
        <v>1283785.2239893307</v>
      </c>
      <c r="D26" s="5">
        <v>1293298.5298345347</v>
      </c>
      <c r="E26" s="5">
        <v>1303302.5768986086</v>
      </c>
      <c r="F26" s="5">
        <v>1303785.6520021292</v>
      </c>
      <c r="G26" s="5">
        <v>1336017.0252421305</v>
      </c>
      <c r="H26" s="5">
        <v>1389846.2232219249</v>
      </c>
      <c r="I26" s="5">
        <v>1393225.3617836896</v>
      </c>
      <c r="J26" s="5">
        <v>1530340.4336421203</v>
      </c>
      <c r="K26" s="5">
        <v>1607586.564703929</v>
      </c>
      <c r="L26" s="5">
        <v>1675576.6463049089</v>
      </c>
      <c r="M26" s="5">
        <v>1838573.0195242628</v>
      </c>
      <c r="N26" s="5">
        <v>1807760.5747208542</v>
      </c>
      <c r="O26" s="5">
        <v>1814551.1878182171</v>
      </c>
      <c r="P26" s="5">
        <v>1920881.8968148159</v>
      </c>
      <c r="Q26" s="5">
        <v>1921127.1329398372</v>
      </c>
      <c r="R26" s="5">
        <v>1949272.4373512489</v>
      </c>
      <c r="S26" s="5">
        <v>1983798.8479774594</v>
      </c>
      <c r="T26" s="5">
        <v>2086373.7687282416</v>
      </c>
      <c r="U26" s="5">
        <v>2204975.5523803402</v>
      </c>
      <c r="V26" s="5">
        <v>2306599.9535167813</v>
      </c>
      <c r="W26" s="5">
        <v>2399016.4146142867</v>
      </c>
      <c r="X26" s="5">
        <v>2458701.4234994235</v>
      </c>
      <c r="Y26" s="5">
        <v>2501498.786386658</v>
      </c>
      <c r="Z26" s="5">
        <v>2608336.1279221857</v>
      </c>
      <c r="AA26" s="5">
        <v>2681358.9947472652</v>
      </c>
      <c r="AB26" s="5">
        <v>2771318.6891316012</v>
      </c>
      <c r="AC26" s="5">
        <v>2861826.7332096319</v>
      </c>
      <c r="AD26" s="5">
        <v>2948039.5589421978</v>
      </c>
      <c r="AE26" s="5">
        <v>3022360.1605334906</v>
      </c>
      <c r="AF26" s="5">
        <v>2989759.2398588201</v>
      </c>
      <c r="AG26" s="5">
        <v>3011864</v>
      </c>
      <c r="AH26" s="5">
        <v>3023293.5271418779</v>
      </c>
      <c r="AI26" s="5">
        <v>2987199.1733827414</v>
      </c>
      <c r="AJ26" s="5">
        <v>2975962.773250517</v>
      </c>
      <c r="AK26" s="5">
        <v>2994145.6913390686</v>
      </c>
    </row>
    <row r="27" spans="2:37">
      <c r="B27" t="s">
        <v>27</v>
      </c>
      <c r="C27" s="5">
        <v>384633.43288768537</v>
      </c>
      <c r="D27" s="5">
        <v>432041.59371874749</v>
      </c>
      <c r="E27" s="5">
        <v>404601.76583722758</v>
      </c>
      <c r="F27" s="5">
        <v>451356.28101702622</v>
      </c>
      <c r="G27" s="5">
        <v>445334.71336962079</v>
      </c>
      <c r="H27" s="5">
        <v>573173.13506619446</v>
      </c>
      <c r="I27" s="5">
        <v>531694.851141733</v>
      </c>
      <c r="J27" s="5">
        <v>546030.54105977702</v>
      </c>
      <c r="K27" s="5">
        <v>526817.36667694827</v>
      </c>
      <c r="L27" s="5">
        <v>563872.28916689195</v>
      </c>
      <c r="M27" s="5">
        <v>544264.61816084932</v>
      </c>
      <c r="N27" s="5">
        <v>553996.87549896725</v>
      </c>
      <c r="O27" s="5">
        <v>595661.82296881941</v>
      </c>
      <c r="P27" s="5">
        <v>628290.78329063533</v>
      </c>
      <c r="Q27" s="5">
        <v>628031.21690487966</v>
      </c>
      <c r="R27" s="5">
        <v>677077.63724965008</v>
      </c>
      <c r="S27" s="5">
        <v>677377.78628253366</v>
      </c>
      <c r="T27" s="5">
        <v>679143.27944153629</v>
      </c>
      <c r="U27" s="5">
        <v>709558.43400741974</v>
      </c>
      <c r="V27" s="5">
        <v>734977.13543980743</v>
      </c>
      <c r="W27" s="5">
        <v>790547.5773141135</v>
      </c>
      <c r="X27" s="5">
        <v>772886.09849918494</v>
      </c>
      <c r="Y27" s="5">
        <v>726741.82152584707</v>
      </c>
      <c r="Z27" s="5">
        <v>635036.38047604891</v>
      </c>
      <c r="AA27" s="5">
        <v>713115.07050084765</v>
      </c>
      <c r="AB27" s="5">
        <v>754990.60070461908</v>
      </c>
      <c r="AC27" s="5">
        <v>830157.60014731821</v>
      </c>
      <c r="AD27" s="5">
        <v>800387.60512939794</v>
      </c>
      <c r="AE27" s="5">
        <v>805421.26562292047</v>
      </c>
      <c r="AF27" s="5">
        <v>813715.47720665485</v>
      </c>
      <c r="AG27" s="5">
        <v>855016</v>
      </c>
      <c r="AH27" s="5">
        <v>1112378.9896402431</v>
      </c>
      <c r="AI27" s="5">
        <v>856972.97720830364</v>
      </c>
      <c r="AJ27" s="5">
        <v>881009.53417749435</v>
      </c>
      <c r="AK27" s="5">
        <v>827498.45233209978</v>
      </c>
    </row>
    <row r="28" spans="2:37">
      <c r="B28" t="s">
        <v>28</v>
      </c>
      <c r="C28" s="5">
        <f>SUM(C9:C27)</f>
        <v>484472710.07694995</v>
      </c>
      <c r="D28" s="5">
        <f t="shared" ref="D28:AK28" si="0">SUM(D9:D27)</f>
        <v>482094910.54611546</v>
      </c>
      <c r="E28" s="5">
        <f t="shared" si="0"/>
        <v>487947195.09421307</v>
      </c>
      <c r="F28" s="5">
        <f t="shared" si="0"/>
        <v>497648547.4001382</v>
      </c>
      <c r="G28" s="5">
        <f t="shared" si="0"/>
        <v>503506794.04372346</v>
      </c>
      <c r="H28" s="5">
        <f t="shared" si="0"/>
        <v>520960716.20105493</v>
      </c>
      <c r="I28" s="5">
        <f t="shared" si="0"/>
        <v>537400341.49084747</v>
      </c>
      <c r="J28" s="5">
        <f t="shared" si="0"/>
        <v>569833143.1062268</v>
      </c>
      <c r="K28" s="5">
        <f t="shared" si="0"/>
        <v>600856965.36266363</v>
      </c>
      <c r="L28" s="5">
        <f t="shared" si="0"/>
        <v>629957380.17955363</v>
      </c>
      <c r="M28" s="5">
        <f t="shared" si="0"/>
        <v>656302186.87796199</v>
      </c>
      <c r="N28" s="5">
        <f t="shared" si="0"/>
        <v>673907965.10579956</v>
      </c>
      <c r="O28" s="5">
        <f t="shared" si="0"/>
        <v>681346305.38703144</v>
      </c>
      <c r="P28" s="5">
        <f t="shared" si="0"/>
        <v>674646038.82031775</v>
      </c>
      <c r="Q28" s="5">
        <f t="shared" si="0"/>
        <v>691038414.24176359</v>
      </c>
      <c r="R28" s="5">
        <f t="shared" si="0"/>
        <v>709587710.39811015</v>
      </c>
      <c r="S28" s="5">
        <f t="shared" si="0"/>
        <v>727382026.77978921</v>
      </c>
      <c r="T28" s="5">
        <f t="shared" si="0"/>
        <v>758567621.83727729</v>
      </c>
      <c r="U28" s="5">
        <f t="shared" si="0"/>
        <v>792932627.38843036</v>
      </c>
      <c r="V28" s="5">
        <f t="shared" si="0"/>
        <v>827797252.91730654</v>
      </c>
      <c r="W28" s="5">
        <f t="shared" si="0"/>
        <v>867945080.49006915</v>
      </c>
      <c r="X28" s="5">
        <f t="shared" si="0"/>
        <v>900550110.76771295</v>
      </c>
      <c r="Y28" s="5">
        <f t="shared" si="0"/>
        <v>926510238.12139273</v>
      </c>
      <c r="Z28" s="5">
        <f t="shared" si="0"/>
        <v>956386519.61476636</v>
      </c>
      <c r="AA28" s="5">
        <f t="shared" si="0"/>
        <v>988594222.99122941</v>
      </c>
      <c r="AB28" s="5">
        <f t="shared" si="0"/>
        <v>1025808471.6770759</v>
      </c>
      <c r="AC28" s="5">
        <f t="shared" si="0"/>
        <v>1068181962.1295291</v>
      </c>
      <c r="AD28" s="5">
        <f t="shared" si="0"/>
        <v>1108547055.0535572</v>
      </c>
      <c r="AE28" s="5">
        <f t="shared" si="0"/>
        <v>1120978541.4695218</v>
      </c>
      <c r="AF28" s="5">
        <f t="shared" si="0"/>
        <v>1080877342.7329984</v>
      </c>
      <c r="AG28" s="5">
        <f t="shared" si="0"/>
        <v>1080913000</v>
      </c>
      <c r="AH28" s="5">
        <f t="shared" si="0"/>
        <v>1070103227.585651</v>
      </c>
      <c r="AI28" s="5">
        <f t="shared" si="0"/>
        <v>1042063344.5430099</v>
      </c>
      <c r="AJ28" s="5">
        <f t="shared" si="0"/>
        <v>1024639865.4019493</v>
      </c>
      <c r="AK28" s="5">
        <f t="shared" si="0"/>
        <v>1038582618.8473885</v>
      </c>
    </row>
    <row r="30" spans="2:37">
      <c r="B30" t="s">
        <v>108</v>
      </c>
      <c r="C30" s="5">
        <f>SUM(C9:C26)</f>
        <v>484088076.64406228</v>
      </c>
      <c r="D30" s="5">
        <f t="shared" ref="D30:AK30" si="1">SUM(D9:D26)</f>
        <v>481662868.95239669</v>
      </c>
      <c r="E30" s="5">
        <f t="shared" si="1"/>
        <v>487542593.32837582</v>
      </c>
      <c r="F30" s="5">
        <f t="shared" si="1"/>
        <v>497197191.11912119</v>
      </c>
      <c r="G30" s="5">
        <f t="shared" si="1"/>
        <v>503061459.33035386</v>
      </c>
      <c r="H30" s="5">
        <f t="shared" si="1"/>
        <v>520387543.06598872</v>
      </c>
      <c r="I30" s="5">
        <f t="shared" si="1"/>
        <v>536868646.63970578</v>
      </c>
      <c r="J30" s="5">
        <f t="shared" si="1"/>
        <v>569287112.56516707</v>
      </c>
      <c r="K30" s="5">
        <f t="shared" si="1"/>
        <v>600330147.9959867</v>
      </c>
      <c r="L30" s="5">
        <f t="shared" si="1"/>
        <v>629393507.8903867</v>
      </c>
      <c r="M30" s="5">
        <f t="shared" si="1"/>
        <v>655757922.25980115</v>
      </c>
      <c r="N30" s="5">
        <f t="shared" si="1"/>
        <v>673353968.23030055</v>
      </c>
      <c r="O30" s="5">
        <f t="shared" si="1"/>
        <v>680750643.5640626</v>
      </c>
      <c r="P30" s="5">
        <f t="shared" si="1"/>
        <v>674017748.03702712</v>
      </c>
      <c r="Q30" s="5">
        <f t="shared" si="1"/>
        <v>690410383.02485871</v>
      </c>
      <c r="R30" s="5">
        <f t="shared" si="1"/>
        <v>708910632.76086044</v>
      </c>
      <c r="S30" s="5">
        <f t="shared" si="1"/>
        <v>726704648.99350667</v>
      </c>
      <c r="T30" s="5">
        <f t="shared" si="1"/>
        <v>757888478.5578357</v>
      </c>
      <c r="U30" s="5">
        <f t="shared" si="1"/>
        <v>792223068.95442295</v>
      </c>
      <c r="V30" s="5">
        <f t="shared" si="1"/>
        <v>827062275.78186679</v>
      </c>
      <c r="W30" s="5">
        <f t="shared" si="1"/>
        <v>867154532.91275501</v>
      </c>
      <c r="X30" s="5">
        <f t="shared" si="1"/>
        <v>899777224.66921377</v>
      </c>
      <c r="Y30" s="5">
        <f t="shared" si="1"/>
        <v>925783496.29986691</v>
      </c>
      <c r="Z30" s="5">
        <f t="shared" si="1"/>
        <v>955751483.23429036</v>
      </c>
      <c r="AA30" s="5">
        <f t="shared" si="1"/>
        <v>987881107.92072856</v>
      </c>
      <c r="AB30" s="5">
        <f t="shared" si="1"/>
        <v>1025053481.0763712</v>
      </c>
      <c r="AC30" s="5">
        <f t="shared" si="1"/>
        <v>1067351804.5293818</v>
      </c>
      <c r="AD30" s="5">
        <f t="shared" si="1"/>
        <v>1107746667.4484277</v>
      </c>
      <c r="AE30" s="5">
        <f t="shared" si="1"/>
        <v>1120173120.2038989</v>
      </c>
      <c r="AF30" s="5">
        <f t="shared" si="1"/>
        <v>1080063627.2557917</v>
      </c>
      <c r="AG30" s="5">
        <f t="shared" si="1"/>
        <v>1080057984</v>
      </c>
      <c r="AH30" s="5">
        <f t="shared" si="1"/>
        <v>1068990848.5960108</v>
      </c>
      <c r="AI30" s="5">
        <f t="shared" si="1"/>
        <v>1041206371.5658016</v>
      </c>
      <c r="AJ30" s="5">
        <f t="shared" si="1"/>
        <v>1023758855.8677717</v>
      </c>
      <c r="AK30" s="5">
        <f t="shared" si="1"/>
        <v>1037755120.3950564</v>
      </c>
    </row>
    <row r="31" spans="2:37">
      <c r="B31" t="s">
        <v>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K33"/>
  <sheetViews>
    <sheetView topLeftCell="B6" zoomScale="125" zoomScaleNormal="125" zoomScalePageLayoutView="125" workbookViewId="0">
      <pane xSplit="9560" topLeftCell="AH1"/>
      <selection activeCell="C30" sqref="C30:AK30"/>
      <selection pane="topRight" activeCell="AR26" sqref="AR26"/>
    </sheetView>
  </sheetViews>
  <sheetFormatPr baseColWidth="10" defaultRowHeight="15" x14ac:dyDescent="0"/>
  <cols>
    <col min="33" max="33" width="12.33203125" customWidth="1"/>
    <col min="34" max="34" width="14" customWidth="1"/>
    <col min="35" max="35" width="12.5" customWidth="1"/>
    <col min="36" max="36" width="12.83203125" customWidth="1"/>
    <col min="37" max="37" width="13.83203125" customWidth="1"/>
  </cols>
  <sheetData>
    <row r="5" spans="2:37">
      <c r="B5" s="1" t="s">
        <v>97</v>
      </c>
    </row>
    <row r="6" spans="2:37">
      <c r="B6" t="s">
        <v>38</v>
      </c>
    </row>
    <row r="10" spans="2:37">
      <c r="C10" s="2">
        <v>1980</v>
      </c>
      <c r="D10" s="2">
        <v>1981</v>
      </c>
      <c r="E10" s="2">
        <v>1982</v>
      </c>
      <c r="F10" s="2">
        <v>1983</v>
      </c>
      <c r="G10" s="2">
        <v>1984</v>
      </c>
      <c r="H10" s="2">
        <v>1985</v>
      </c>
      <c r="I10" s="2">
        <v>1986</v>
      </c>
      <c r="J10" s="2">
        <v>1987</v>
      </c>
      <c r="K10" s="2">
        <v>1988</v>
      </c>
      <c r="L10" s="2">
        <v>1989</v>
      </c>
      <c r="M10" s="2">
        <v>1990</v>
      </c>
      <c r="N10" s="2">
        <v>1991</v>
      </c>
      <c r="O10" s="2">
        <v>1992</v>
      </c>
      <c r="P10" s="2">
        <v>1993</v>
      </c>
      <c r="Q10" s="2">
        <v>1994</v>
      </c>
      <c r="R10" s="2">
        <v>1995</v>
      </c>
      <c r="S10" s="2" t="s">
        <v>4</v>
      </c>
      <c r="T10" s="2" t="s">
        <v>5</v>
      </c>
      <c r="U10" s="2" t="s">
        <v>6</v>
      </c>
      <c r="V10" s="2" t="s">
        <v>7</v>
      </c>
      <c r="W10" s="2" t="s">
        <v>8</v>
      </c>
      <c r="X10" s="2">
        <v>2001</v>
      </c>
      <c r="Y10" s="2">
        <v>2002</v>
      </c>
      <c r="Z10" s="2">
        <v>2003</v>
      </c>
      <c r="AA10" s="2">
        <v>2004</v>
      </c>
      <c r="AB10" s="3">
        <v>2005</v>
      </c>
      <c r="AC10" s="3">
        <v>2006</v>
      </c>
      <c r="AD10" s="3">
        <v>2007</v>
      </c>
      <c r="AE10" s="3">
        <v>2008</v>
      </c>
      <c r="AF10" s="3">
        <v>2009</v>
      </c>
      <c r="AG10" s="3">
        <v>2010</v>
      </c>
      <c r="AH10" s="3">
        <v>2011</v>
      </c>
      <c r="AI10" s="3">
        <v>2012</v>
      </c>
      <c r="AJ10" s="3">
        <v>2013</v>
      </c>
      <c r="AK10" s="3">
        <v>2014</v>
      </c>
    </row>
    <row r="11" spans="2:37">
      <c r="B11" t="s">
        <v>9</v>
      </c>
      <c r="C11" s="5">
        <v>12435368.574377721</v>
      </c>
      <c r="D11" s="5">
        <v>13878327.854607157</v>
      </c>
      <c r="E11" s="5">
        <v>16277471.909306072</v>
      </c>
      <c r="F11" s="5">
        <v>18681519.597140588</v>
      </c>
      <c r="G11" s="5">
        <v>20973979.884345684</v>
      </c>
      <c r="H11" s="5">
        <v>24100102.947627634</v>
      </c>
      <c r="I11" s="5">
        <v>27467795.084898472</v>
      </c>
      <c r="J11" s="5">
        <v>31331350.699504189</v>
      </c>
      <c r="K11" s="5">
        <v>34734950.897682823</v>
      </c>
      <c r="L11" s="5">
        <v>38505118.368738309</v>
      </c>
      <c r="M11" s="5">
        <v>44284680.205929331</v>
      </c>
      <c r="N11" s="5">
        <v>48802505.933708243</v>
      </c>
      <c r="O11" s="5">
        <v>52127441.755592972</v>
      </c>
      <c r="P11" s="5">
        <v>53346748.714566238</v>
      </c>
      <c r="Q11" s="5">
        <v>56982399.573962286</v>
      </c>
      <c r="R11" s="5">
        <v>60680348.680495299</v>
      </c>
      <c r="S11" s="5">
        <v>64459697.126954921</v>
      </c>
      <c r="T11" s="5">
        <v>68778376.120496795</v>
      </c>
      <c r="U11" s="5">
        <v>72810122.792070806</v>
      </c>
      <c r="V11" s="5">
        <v>77885187.228965044</v>
      </c>
      <c r="W11" s="5">
        <v>85170530.58258976</v>
      </c>
      <c r="X11" s="5">
        <v>92096546.992087543</v>
      </c>
      <c r="Y11" s="5">
        <v>99571437.185238123</v>
      </c>
      <c r="Z11" s="5">
        <v>108627290.03846498</v>
      </c>
      <c r="AA11" s="5">
        <v>117853750.64205945</v>
      </c>
      <c r="AB11" s="5">
        <v>128468999.01129171</v>
      </c>
      <c r="AC11" s="5">
        <v>139002194.72469789</v>
      </c>
      <c r="AD11" s="5">
        <v>148529669.70247096</v>
      </c>
      <c r="AE11" s="5">
        <v>152931253.7641421</v>
      </c>
      <c r="AF11" s="5">
        <v>146850783.9198629</v>
      </c>
      <c r="AG11" s="5">
        <v>146124642</v>
      </c>
      <c r="AH11" s="5">
        <v>144651807</v>
      </c>
      <c r="AI11" s="5">
        <v>139998738</v>
      </c>
      <c r="AJ11" s="5">
        <v>138584587</v>
      </c>
      <c r="AK11" s="5">
        <v>139099313</v>
      </c>
    </row>
    <row r="12" spans="2:37">
      <c r="B12" t="s">
        <v>10</v>
      </c>
      <c r="C12" s="5">
        <v>3280268.4187269993</v>
      </c>
      <c r="D12" s="5">
        <v>3583282.2849083235</v>
      </c>
      <c r="E12" s="5">
        <v>4176198.7312445785</v>
      </c>
      <c r="F12" s="5">
        <v>4917521.6071404833</v>
      </c>
      <c r="G12" s="5">
        <v>5616090.2591649108</v>
      </c>
      <c r="H12" s="5">
        <v>6131377.3342569126</v>
      </c>
      <c r="I12" s="5">
        <v>6959833.5590539295</v>
      </c>
      <c r="J12" s="5">
        <v>7751766.3206732348</v>
      </c>
      <c r="K12" s="5">
        <v>8894736.6242030691</v>
      </c>
      <c r="L12" s="5">
        <v>9956734.0714969076</v>
      </c>
      <c r="M12" s="5">
        <v>10944294.425096801</v>
      </c>
      <c r="N12" s="5">
        <v>12028828.241371322</v>
      </c>
      <c r="O12" s="5">
        <v>12863473.26492184</v>
      </c>
      <c r="P12" s="5">
        <v>13213407.375361573</v>
      </c>
      <c r="Q12" s="5">
        <v>14001825.54827347</v>
      </c>
      <c r="R12" s="5">
        <v>14954066.832555607</v>
      </c>
      <c r="S12" s="5">
        <v>15907378.896551205</v>
      </c>
      <c r="T12" s="5">
        <v>16949856.384515949</v>
      </c>
      <c r="U12" s="5">
        <v>17727698.094362356</v>
      </c>
      <c r="V12" s="5">
        <v>18613993.190269619</v>
      </c>
      <c r="W12" s="5">
        <v>20077216.751699001</v>
      </c>
      <c r="X12" s="5">
        <v>21541263.700484011</v>
      </c>
      <c r="Y12" s="5">
        <v>23385339.099795964</v>
      </c>
      <c r="Z12" s="5">
        <v>25086890.438948479</v>
      </c>
      <c r="AA12" s="5">
        <v>26855365.130589463</v>
      </c>
      <c r="AB12" s="5">
        <v>29003120.346406821</v>
      </c>
      <c r="AC12" s="5">
        <v>31509164.726338021</v>
      </c>
      <c r="AD12" s="5">
        <v>34350917.132163338</v>
      </c>
      <c r="AE12" s="5">
        <v>35723206.962715939</v>
      </c>
      <c r="AF12" s="5">
        <v>34198436.354031608</v>
      </c>
      <c r="AG12" s="5">
        <v>34406424</v>
      </c>
      <c r="AH12" s="5">
        <v>33917092</v>
      </c>
      <c r="AI12" s="5">
        <v>32552093</v>
      </c>
      <c r="AJ12" s="5">
        <v>32658415</v>
      </c>
      <c r="AK12" s="5">
        <v>32827741</v>
      </c>
    </row>
    <row r="13" spans="2:37">
      <c r="B13" t="s">
        <v>11</v>
      </c>
      <c r="C13" s="5">
        <v>2629972.7930907845</v>
      </c>
      <c r="D13" s="5">
        <v>2970613.3482293263</v>
      </c>
      <c r="E13" s="5">
        <v>3464129.0959628676</v>
      </c>
      <c r="F13" s="5">
        <v>3833499.3429237269</v>
      </c>
      <c r="G13" s="5">
        <v>4255027.9295882266</v>
      </c>
      <c r="H13" s="5">
        <v>4903049.3048176169</v>
      </c>
      <c r="I13" s="5">
        <v>5626829.1264141575</v>
      </c>
      <c r="J13" s="5">
        <v>5974304.5921803685</v>
      </c>
      <c r="K13" s="5">
        <v>6541774.0159332519</v>
      </c>
      <c r="L13" s="5">
        <v>7292873.7849947084</v>
      </c>
      <c r="M13" s="5">
        <v>7875806.8188266968</v>
      </c>
      <c r="N13" s="5">
        <v>8520286.1762903538</v>
      </c>
      <c r="O13" s="5">
        <v>9339961.5283334199</v>
      </c>
      <c r="P13" s="5">
        <v>9429063.092689706</v>
      </c>
      <c r="Q13" s="5">
        <v>10030474.884662334</v>
      </c>
      <c r="R13" s="5">
        <v>10777063.425356245</v>
      </c>
      <c r="S13" s="5">
        <v>11279390.148586407</v>
      </c>
      <c r="T13" s="5">
        <v>11667864.147219896</v>
      </c>
      <c r="U13" s="5">
        <v>12615457.92076385</v>
      </c>
      <c r="V13" s="5">
        <v>12928582.349558504</v>
      </c>
      <c r="W13" s="5">
        <v>13997934.947351169</v>
      </c>
      <c r="X13" s="5">
        <v>15071673.191195535</v>
      </c>
      <c r="Y13" s="5">
        <v>16013254.480615474</v>
      </c>
      <c r="Z13" s="5">
        <v>16997929.135329112</v>
      </c>
      <c r="AA13" s="5">
        <v>18166587.268791839</v>
      </c>
      <c r="AB13" s="5">
        <v>19756737.589152697</v>
      </c>
      <c r="AC13" s="5">
        <v>21583677.979401708</v>
      </c>
      <c r="AD13" s="5">
        <v>23200080.850792442</v>
      </c>
      <c r="AE13" s="5">
        <v>24060193.800778329</v>
      </c>
      <c r="AF13" s="5">
        <v>22744934.582542319</v>
      </c>
      <c r="AG13" s="5">
        <v>22868674</v>
      </c>
      <c r="AH13" s="5">
        <v>22464790</v>
      </c>
      <c r="AI13" s="5">
        <v>21413233</v>
      </c>
      <c r="AJ13" s="5">
        <v>20719197</v>
      </c>
      <c r="AK13" s="5">
        <v>20793141</v>
      </c>
    </row>
    <row r="14" spans="2:37">
      <c r="B14" t="s">
        <v>12</v>
      </c>
      <c r="C14" s="5">
        <v>1884560.7713530997</v>
      </c>
      <c r="D14" s="5">
        <v>2202739.9770223359</v>
      </c>
      <c r="E14" s="5">
        <v>2605753.2793010087</v>
      </c>
      <c r="F14" s="5">
        <v>3036193.0345595339</v>
      </c>
      <c r="G14" s="5">
        <v>3532025.1243554908</v>
      </c>
      <c r="H14" s="5">
        <v>4217428.0828808583</v>
      </c>
      <c r="I14" s="5">
        <v>4708133.9664216684</v>
      </c>
      <c r="J14" s="5">
        <v>5318501.604934114</v>
      </c>
      <c r="K14" s="5">
        <v>5874681.5658315159</v>
      </c>
      <c r="L14" s="5">
        <v>6394112.3383414615</v>
      </c>
      <c r="M14" s="5">
        <v>7242337.7052381672</v>
      </c>
      <c r="N14" s="5">
        <v>8038409.2431187313</v>
      </c>
      <c r="O14" s="5">
        <v>8737387.0114688314</v>
      </c>
      <c r="P14" s="5">
        <v>9095166.4373087566</v>
      </c>
      <c r="Q14" s="5">
        <v>9742131.7664540373</v>
      </c>
      <c r="R14" s="5">
        <v>10371886.209442707</v>
      </c>
      <c r="S14" s="5">
        <v>11134085.749719102</v>
      </c>
      <c r="T14" s="5">
        <v>12347946.631060846</v>
      </c>
      <c r="U14" s="5">
        <v>13357365.952419061</v>
      </c>
      <c r="V14" s="5">
        <v>14751804.090095561</v>
      </c>
      <c r="W14" s="5">
        <v>16241547.838493505</v>
      </c>
      <c r="X14" s="5">
        <v>17624281.6512159</v>
      </c>
      <c r="Y14" s="5">
        <v>18643501.518642526</v>
      </c>
      <c r="Z14" s="5">
        <v>19702289.598319907</v>
      </c>
      <c r="AA14" s="5">
        <v>21127593.133149806</v>
      </c>
      <c r="AB14" s="5">
        <v>22822623.498946495</v>
      </c>
      <c r="AC14" s="5">
        <v>24692408.67980716</v>
      </c>
      <c r="AD14" s="5">
        <v>26441842.604654025</v>
      </c>
      <c r="AE14" s="5">
        <v>27561037.783563647</v>
      </c>
      <c r="AF14" s="5">
        <v>26417418.329337195</v>
      </c>
      <c r="AG14" s="5">
        <v>26194558</v>
      </c>
      <c r="AH14" s="5">
        <v>26030098</v>
      </c>
      <c r="AI14" s="5">
        <v>25810429</v>
      </c>
      <c r="AJ14" s="5">
        <v>25837947</v>
      </c>
      <c r="AK14" s="5">
        <v>26329125</v>
      </c>
    </row>
    <row r="15" spans="2:37">
      <c r="B15" t="s">
        <v>13</v>
      </c>
      <c r="C15" s="5">
        <v>3478046.0026153722</v>
      </c>
      <c r="D15" s="5">
        <v>3920016.0600147205</v>
      </c>
      <c r="E15" s="5">
        <v>4511124.5557319131</v>
      </c>
      <c r="F15" s="5">
        <v>5287278.2077828068</v>
      </c>
      <c r="G15" s="5">
        <v>5728748.419703546</v>
      </c>
      <c r="H15" s="5">
        <v>6178312.9438911593</v>
      </c>
      <c r="I15" s="5">
        <v>7307410.1957451086</v>
      </c>
      <c r="J15" s="5">
        <v>8247034.7043064767</v>
      </c>
      <c r="K15" s="5">
        <v>9393299.1793612596</v>
      </c>
      <c r="L15" s="5">
        <v>10242436.266534904</v>
      </c>
      <c r="M15" s="5">
        <v>11252468.540157193</v>
      </c>
      <c r="N15" s="5">
        <v>12348823.550526798</v>
      </c>
      <c r="O15" s="5">
        <v>13736929.449146068</v>
      </c>
      <c r="P15" s="5">
        <v>14864626.240398746</v>
      </c>
      <c r="Q15" s="5">
        <v>15910858.364484029</v>
      </c>
      <c r="R15" s="5">
        <v>17022116.481937155</v>
      </c>
      <c r="S15" s="5">
        <v>18088050.432001278</v>
      </c>
      <c r="T15" s="5">
        <v>19486793.318741411</v>
      </c>
      <c r="U15" s="5">
        <v>21265936.358176205</v>
      </c>
      <c r="V15" s="5">
        <v>23613643.270110589</v>
      </c>
      <c r="W15" s="5">
        <v>25414578.334374029</v>
      </c>
      <c r="X15" s="5">
        <v>27779266.419443134</v>
      </c>
      <c r="Y15" s="5">
        <v>29652698.157164022</v>
      </c>
      <c r="Z15" s="5">
        <v>31986932.625180312</v>
      </c>
      <c r="AA15" s="5">
        <v>34055620.851985417</v>
      </c>
      <c r="AB15" s="5">
        <v>36554579.302285612</v>
      </c>
      <c r="AC15" s="5">
        <v>39191469.950061895</v>
      </c>
      <c r="AD15" s="5">
        <v>41655900.625488259</v>
      </c>
      <c r="AE15" s="5">
        <v>42853837.006565757</v>
      </c>
      <c r="AF15" s="5">
        <v>40811200.153502226</v>
      </c>
      <c r="AG15" s="5">
        <v>41248693</v>
      </c>
      <c r="AH15" s="5">
        <v>41047616</v>
      </c>
      <c r="AI15" s="5">
        <v>40004270</v>
      </c>
      <c r="AJ15" s="5">
        <v>39986124</v>
      </c>
      <c r="AK15" s="5">
        <v>40753275</v>
      </c>
    </row>
    <row r="16" spans="2:37">
      <c r="B16" t="s">
        <v>14</v>
      </c>
      <c r="C16" s="5">
        <v>1382767.6782898984</v>
      </c>
      <c r="D16" s="5">
        <v>1592113.4715359274</v>
      </c>
      <c r="E16" s="5">
        <v>1781108.5393570717</v>
      </c>
      <c r="F16" s="5">
        <v>2014176.4109558139</v>
      </c>
      <c r="G16" s="5">
        <v>2262522.8181019844</v>
      </c>
      <c r="H16" s="5">
        <v>2403333.3938231729</v>
      </c>
      <c r="I16" s="5">
        <v>2585847.4645056496</v>
      </c>
      <c r="J16" s="5">
        <v>2849611.6786447042</v>
      </c>
      <c r="K16" s="5">
        <v>3307278.5106822327</v>
      </c>
      <c r="L16" s="5">
        <v>3756195.7558090426</v>
      </c>
      <c r="M16" s="5">
        <v>4051384.3830749998</v>
      </c>
      <c r="N16" s="5">
        <v>4344806.0447726091</v>
      </c>
      <c r="O16" s="5">
        <v>4743218.117740863</v>
      </c>
      <c r="P16" s="5">
        <v>4800298.614943915</v>
      </c>
      <c r="Q16" s="5">
        <v>5106462.608814246</v>
      </c>
      <c r="R16" s="5">
        <v>5444590.3712335229</v>
      </c>
      <c r="S16" s="5">
        <v>5713446.5311671542</v>
      </c>
      <c r="T16" s="5">
        <v>6045866.0651535923</v>
      </c>
      <c r="U16" s="5">
        <v>6505882.1173796495</v>
      </c>
      <c r="V16" s="5">
        <v>6995363.0819363473</v>
      </c>
      <c r="W16" s="5">
        <v>7613673.4022294441</v>
      </c>
      <c r="X16" s="5">
        <v>8281335.0530922115</v>
      </c>
      <c r="Y16" s="5">
        <v>8915363.2709653676</v>
      </c>
      <c r="Z16" s="5">
        <v>9471515.2215380725</v>
      </c>
      <c r="AA16" s="5">
        <v>10175384.696370978</v>
      </c>
      <c r="AB16" s="5">
        <v>11049736.789168473</v>
      </c>
      <c r="AC16" s="5">
        <v>11915170.818904972</v>
      </c>
      <c r="AD16" s="5">
        <v>12833383.470047534</v>
      </c>
      <c r="AE16" s="5">
        <v>13322646.289630663</v>
      </c>
      <c r="AF16" s="5">
        <v>12777471.158595808</v>
      </c>
      <c r="AG16" s="5">
        <v>12826271</v>
      </c>
      <c r="AH16" s="5">
        <v>12591556</v>
      </c>
      <c r="AI16" s="5">
        <v>12115309</v>
      </c>
      <c r="AJ16" s="5">
        <v>11756993</v>
      </c>
      <c r="AK16" s="5">
        <v>11863907</v>
      </c>
    </row>
    <row r="17" spans="2:37">
      <c r="B17" t="s">
        <v>15</v>
      </c>
      <c r="C17" s="5">
        <v>5958717.8513821634</v>
      </c>
      <c r="D17" s="5">
        <v>6449507.5766403088</v>
      </c>
      <c r="E17" s="5">
        <v>7719454.9354709825</v>
      </c>
      <c r="F17" s="5">
        <v>8821066.3903053962</v>
      </c>
      <c r="G17" s="5">
        <v>10079891.480106514</v>
      </c>
      <c r="H17" s="5">
        <v>11466448.788344992</v>
      </c>
      <c r="I17" s="5">
        <v>12876276.275260203</v>
      </c>
      <c r="J17" s="5">
        <v>14364162.815765062</v>
      </c>
      <c r="K17" s="5">
        <v>15765218.601459973</v>
      </c>
      <c r="L17" s="5">
        <v>17358556.733387157</v>
      </c>
      <c r="M17" s="5">
        <v>18863928.492556136</v>
      </c>
      <c r="N17" s="5">
        <v>20684121.383562684</v>
      </c>
      <c r="O17" s="5">
        <v>22241191.645147029</v>
      </c>
      <c r="P17" s="5">
        <v>23509568.267603707</v>
      </c>
      <c r="Q17" s="5">
        <v>24570706.362582032</v>
      </c>
      <c r="R17" s="5">
        <v>26868557.162351251</v>
      </c>
      <c r="S17" s="5">
        <v>28068975.740805499</v>
      </c>
      <c r="T17" s="5">
        <v>29129774.114273094</v>
      </c>
      <c r="U17" s="5">
        <v>30559071.361201391</v>
      </c>
      <c r="V17" s="5">
        <v>32418814.307714239</v>
      </c>
      <c r="W17" s="5">
        <v>34531409.70631294</v>
      </c>
      <c r="X17" s="5">
        <v>36799109.052884549</v>
      </c>
      <c r="Y17" s="5">
        <v>39312694.809959933</v>
      </c>
      <c r="Z17" s="5">
        <v>42048418.165229701</v>
      </c>
      <c r="AA17" s="5">
        <v>45002708.042163208</v>
      </c>
      <c r="AB17" s="5">
        <v>48264600.037600242</v>
      </c>
      <c r="AC17" s="5">
        <v>51806650.891177095</v>
      </c>
      <c r="AD17" s="5">
        <v>55675569.302226603</v>
      </c>
      <c r="AE17" s="5">
        <v>57095053.151478149</v>
      </c>
      <c r="AF17" s="5">
        <v>55293614.187313512</v>
      </c>
      <c r="AG17" s="5">
        <v>55558135</v>
      </c>
      <c r="AH17" s="5">
        <v>55076407</v>
      </c>
      <c r="AI17" s="5">
        <v>53481517</v>
      </c>
      <c r="AJ17" s="5">
        <v>52109288</v>
      </c>
      <c r="AK17" s="5">
        <v>52347567</v>
      </c>
    </row>
    <row r="18" spans="2:37">
      <c r="B18" t="s">
        <v>16</v>
      </c>
      <c r="C18" s="5">
        <v>3501561.8171369787</v>
      </c>
      <c r="D18" s="5">
        <v>3835065.0980092464</v>
      </c>
      <c r="E18" s="5">
        <v>4407646.1933854958</v>
      </c>
      <c r="F18" s="5">
        <v>4953853.0418959484</v>
      </c>
      <c r="G18" s="5">
        <v>5643496.3522134405</v>
      </c>
      <c r="H18" s="5">
        <v>6636089.4807242621</v>
      </c>
      <c r="I18" s="5">
        <v>7225193.8492309684</v>
      </c>
      <c r="J18" s="5">
        <v>8329852.3488890389</v>
      </c>
      <c r="K18" s="5">
        <v>9466089.7635475732</v>
      </c>
      <c r="L18" s="5">
        <v>10769177.699656835</v>
      </c>
      <c r="M18" s="5">
        <v>12014290.585512068</v>
      </c>
      <c r="N18" s="5">
        <v>13166038.78523303</v>
      </c>
      <c r="O18" s="5">
        <v>14243317.128162453</v>
      </c>
      <c r="P18" s="5">
        <v>14530983.102862746</v>
      </c>
      <c r="Q18" s="5">
        <v>15274741.451807497</v>
      </c>
      <c r="R18" s="5">
        <v>16319459.59158537</v>
      </c>
      <c r="S18" s="5">
        <v>17454308.982740968</v>
      </c>
      <c r="T18" s="5">
        <v>18468578.715895664</v>
      </c>
      <c r="U18" s="5">
        <v>19860635.489503149</v>
      </c>
      <c r="V18" s="5">
        <v>20948885.809632465</v>
      </c>
      <c r="W18" s="5">
        <v>22569011.798188753</v>
      </c>
      <c r="X18" s="5">
        <v>24427426.479301017</v>
      </c>
      <c r="Y18" s="5">
        <v>26250487.64482389</v>
      </c>
      <c r="Z18" s="5">
        <v>28536969.393949822</v>
      </c>
      <c r="AA18" s="5">
        <v>30561260.407947309</v>
      </c>
      <c r="AB18" s="5">
        <v>33282342.133731183</v>
      </c>
      <c r="AC18" s="5">
        <v>36195831.24504035</v>
      </c>
      <c r="AD18" s="5">
        <v>39389779.064431459</v>
      </c>
      <c r="AE18" s="5">
        <v>40944589.281792209</v>
      </c>
      <c r="AF18" s="5">
        <v>39498633.403609537</v>
      </c>
      <c r="AG18" s="5">
        <v>39230002</v>
      </c>
      <c r="AH18" s="5">
        <v>38773960</v>
      </c>
      <c r="AI18" s="5">
        <v>37512630</v>
      </c>
      <c r="AJ18" s="5">
        <v>36836883</v>
      </c>
      <c r="AK18" s="5">
        <v>36463389</v>
      </c>
    </row>
    <row r="19" spans="2:37">
      <c r="B19" t="s">
        <v>17</v>
      </c>
      <c r="C19" s="5">
        <v>18463733.256237015</v>
      </c>
      <c r="D19" s="5">
        <v>20338433.052397572</v>
      </c>
      <c r="E19" s="5">
        <v>22815514.062575001</v>
      </c>
      <c r="F19" s="5">
        <v>25724642.126253624</v>
      </c>
      <c r="G19" s="5">
        <v>29383713.877327431</v>
      </c>
      <c r="H19" s="5">
        <v>31838504.261378735</v>
      </c>
      <c r="I19" s="5">
        <v>37414659.306780726</v>
      </c>
      <c r="J19" s="5">
        <v>42345519.92741473</v>
      </c>
      <c r="K19" s="5">
        <v>47823267.915576398</v>
      </c>
      <c r="L19" s="5">
        <v>54567176.057934724</v>
      </c>
      <c r="M19" s="5">
        <v>60809079.964047156</v>
      </c>
      <c r="N19" s="5">
        <v>66933963.255646065</v>
      </c>
      <c r="O19" s="5">
        <v>72609195.833784252</v>
      </c>
      <c r="P19" s="5">
        <v>74673108.636147544</v>
      </c>
      <c r="Q19" s="5">
        <v>80046491.5687114</v>
      </c>
      <c r="R19" s="5">
        <v>86872347.642367646</v>
      </c>
      <c r="S19" s="5">
        <v>93023944.818284005</v>
      </c>
      <c r="T19" s="5">
        <v>98800589.764806807</v>
      </c>
      <c r="U19" s="5">
        <v>104516843.96117403</v>
      </c>
      <c r="V19" s="5">
        <v>112377469.60745107</v>
      </c>
      <c r="W19" s="5">
        <v>121078578.17552842</v>
      </c>
      <c r="X19" s="5">
        <v>130876074.72905372</v>
      </c>
      <c r="Y19" s="5">
        <v>140071024.72698247</v>
      </c>
      <c r="Z19" s="5">
        <v>150457006.56541064</v>
      </c>
      <c r="AA19" s="5">
        <v>161743924.53188762</v>
      </c>
      <c r="AB19" s="5">
        <v>174004472.2414313</v>
      </c>
      <c r="AC19" s="5">
        <v>188746734.3053816</v>
      </c>
      <c r="AD19" s="5">
        <v>202156818.52560261</v>
      </c>
      <c r="AE19" s="5">
        <v>208583796.95980585</v>
      </c>
      <c r="AF19" s="5">
        <v>201513958.27614793</v>
      </c>
      <c r="AG19" s="5">
        <v>203324091</v>
      </c>
      <c r="AH19" s="5">
        <v>200184689</v>
      </c>
      <c r="AI19" s="5">
        <v>196011111</v>
      </c>
      <c r="AJ19" s="5">
        <v>194267932</v>
      </c>
      <c r="AK19" s="5">
        <v>197003704</v>
      </c>
    </row>
    <row r="20" spans="2:37">
      <c r="B20" t="s">
        <v>18</v>
      </c>
      <c r="C20" s="5">
        <v>9646721.8416074477</v>
      </c>
      <c r="D20" s="5">
        <v>11098842.726588309</v>
      </c>
      <c r="E20" s="5">
        <v>12414307.322049238</v>
      </c>
      <c r="F20" s="5">
        <v>14291876.226579322</v>
      </c>
      <c r="G20" s="5">
        <v>16300801.360256145</v>
      </c>
      <c r="H20" s="5">
        <v>18230696.008972637</v>
      </c>
      <c r="I20" s="5">
        <v>20312644.044275604</v>
      </c>
      <c r="J20" s="5">
        <v>22746060.931641754</v>
      </c>
      <c r="K20" s="5">
        <v>25120143.462841284</v>
      </c>
      <c r="L20" s="5">
        <v>28183078.171615761</v>
      </c>
      <c r="M20" s="5">
        <v>31625188.793628059</v>
      </c>
      <c r="N20" s="5">
        <v>34796746.798429765</v>
      </c>
      <c r="O20" s="5">
        <v>37334029.892209306</v>
      </c>
      <c r="P20" s="5">
        <v>38438079.437581398</v>
      </c>
      <c r="Q20" s="5">
        <v>40533845.495192789</v>
      </c>
      <c r="R20" s="5">
        <v>43038225.167614758</v>
      </c>
      <c r="S20" s="5">
        <v>45641002.093954533</v>
      </c>
      <c r="T20" s="5">
        <v>49256573.527573295</v>
      </c>
      <c r="U20" s="5">
        <v>53091538.732263103</v>
      </c>
      <c r="V20" s="5">
        <v>56993111.008454405</v>
      </c>
      <c r="W20" s="5">
        <v>62168637.930978589</v>
      </c>
      <c r="X20" s="5">
        <v>67863053.134298772</v>
      </c>
      <c r="Y20" s="5">
        <v>72996868.64379923</v>
      </c>
      <c r="Z20" s="5">
        <v>78210575.267846435</v>
      </c>
      <c r="AA20" s="5">
        <v>84108532.445970461</v>
      </c>
      <c r="AB20" s="5">
        <v>91034901.545798793</v>
      </c>
      <c r="AC20" s="5">
        <v>98963478.944039479</v>
      </c>
      <c r="AD20" s="5">
        <v>105809505.69875655</v>
      </c>
      <c r="AE20" s="5">
        <v>109419489.42170241</v>
      </c>
      <c r="AF20" s="5">
        <v>103072158.73442879</v>
      </c>
      <c r="AG20" s="5">
        <v>102328966</v>
      </c>
      <c r="AH20" s="5">
        <v>100664633</v>
      </c>
      <c r="AI20" s="5">
        <v>96731258</v>
      </c>
      <c r="AJ20" s="5">
        <v>95884093</v>
      </c>
      <c r="AK20" s="5">
        <v>97429789</v>
      </c>
    </row>
    <row r="21" spans="2:37">
      <c r="B21" t="s">
        <v>19</v>
      </c>
      <c r="C21" s="5">
        <v>1547425.8102548178</v>
      </c>
      <c r="D21" s="5">
        <v>1698080.1655267668</v>
      </c>
      <c r="E21" s="5">
        <v>1963198.0922736651</v>
      </c>
      <c r="F21" s="5">
        <v>2207503.1245165695</v>
      </c>
      <c r="G21" s="5">
        <v>2933917.8652666849</v>
      </c>
      <c r="H21" s="5">
        <v>3328451.8607609184</v>
      </c>
      <c r="I21" s="5">
        <v>3590306.0427209898</v>
      </c>
      <c r="J21" s="5">
        <v>4113487.1801685332</v>
      </c>
      <c r="K21" s="5">
        <v>4698604.6954735154</v>
      </c>
      <c r="L21" s="5">
        <v>5113124.9415150536</v>
      </c>
      <c r="M21" s="5">
        <v>5670735.0904855393</v>
      </c>
      <c r="N21" s="5">
        <v>6251704.2091158861</v>
      </c>
      <c r="O21" s="5">
        <v>6795921.3959206352</v>
      </c>
      <c r="P21" s="5">
        <v>6968040.4279312873</v>
      </c>
      <c r="Q21" s="5">
        <v>7424421.3873694809</v>
      </c>
      <c r="R21" s="5">
        <v>7634668.1934944205</v>
      </c>
      <c r="S21" s="5">
        <v>8119193.3062469382</v>
      </c>
      <c r="T21" s="5">
        <v>8522441.4961122703</v>
      </c>
      <c r="U21" s="5">
        <v>9073725.9887337554</v>
      </c>
      <c r="V21" s="5">
        <v>9797789.199756477</v>
      </c>
      <c r="W21" s="5">
        <v>10614390.368926605</v>
      </c>
      <c r="X21" s="5">
        <v>11371092.429454722</v>
      </c>
      <c r="Y21" s="5">
        <v>12167609.401373943</v>
      </c>
      <c r="Z21" s="5">
        <v>13079306.24176369</v>
      </c>
      <c r="AA21" s="5">
        <v>14041470.138831114</v>
      </c>
      <c r="AB21" s="5">
        <v>15315564.196709607</v>
      </c>
      <c r="AC21" s="5">
        <v>16355284.230739238</v>
      </c>
      <c r="AD21" s="5">
        <v>17641363.994953025</v>
      </c>
      <c r="AE21" s="5">
        <v>18351955.564540271</v>
      </c>
      <c r="AF21" s="5">
        <v>17927373.834342863</v>
      </c>
      <c r="AG21" s="5">
        <v>18026718</v>
      </c>
      <c r="AH21" s="5">
        <v>17563209</v>
      </c>
      <c r="AI21" s="5">
        <v>16836093</v>
      </c>
      <c r="AJ21" s="5">
        <v>16840911</v>
      </c>
      <c r="AK21" s="5">
        <v>16906652</v>
      </c>
    </row>
    <row r="22" spans="2:37">
      <c r="B22" t="s">
        <v>20</v>
      </c>
      <c r="C22" s="5">
        <v>5814250.0373078212</v>
      </c>
      <c r="D22" s="5">
        <v>6662762.2349864291</v>
      </c>
      <c r="E22" s="5">
        <v>7810839.0277054459</v>
      </c>
      <c r="F22" s="5">
        <v>8642607.2076639384</v>
      </c>
      <c r="G22" s="5">
        <v>9760507.7996153198</v>
      </c>
      <c r="H22" s="5">
        <v>10737538.466953885</v>
      </c>
      <c r="I22" s="5">
        <v>11879126.010641458</v>
      </c>
      <c r="J22" s="5">
        <v>13045828.749949221</v>
      </c>
      <c r="K22" s="5">
        <v>14602138.623763395</v>
      </c>
      <c r="L22" s="5">
        <v>16312623.643906932</v>
      </c>
      <c r="M22" s="5">
        <v>17805208.5314405</v>
      </c>
      <c r="N22" s="5">
        <v>19455109.082725268</v>
      </c>
      <c r="O22" s="5">
        <v>21111690.023144711</v>
      </c>
      <c r="P22" s="5">
        <v>21880891.526595756</v>
      </c>
      <c r="Q22" s="5">
        <v>23068024.53791986</v>
      </c>
      <c r="R22" s="5">
        <v>25083278.205249075</v>
      </c>
      <c r="S22" s="5">
        <v>26340459.441629253</v>
      </c>
      <c r="T22" s="5">
        <v>27808169.662588432</v>
      </c>
      <c r="U22" s="5">
        <v>29426989.634584293</v>
      </c>
      <c r="V22" s="5">
        <v>31354838.292824864</v>
      </c>
      <c r="W22" s="5">
        <v>33399357.877219867</v>
      </c>
      <c r="X22" s="5">
        <v>35743537.526110269</v>
      </c>
      <c r="Y22" s="5">
        <v>38188189.305657424</v>
      </c>
      <c r="Z22" s="5">
        <v>40951028.450274229</v>
      </c>
      <c r="AA22" s="5">
        <v>44127106.234255806</v>
      </c>
      <c r="AB22" s="5">
        <v>47884930.981122717</v>
      </c>
      <c r="AC22" s="5">
        <v>52027939.216621757</v>
      </c>
      <c r="AD22" s="5">
        <v>56079062.277550213</v>
      </c>
      <c r="AE22" s="5">
        <v>58460714.560407154</v>
      </c>
      <c r="AF22" s="5">
        <v>56541544.76885473</v>
      </c>
      <c r="AG22" s="5">
        <v>57025172</v>
      </c>
      <c r="AH22" s="5">
        <v>55828124</v>
      </c>
      <c r="AI22" s="5">
        <v>54041105</v>
      </c>
      <c r="AJ22" s="5">
        <v>53898655</v>
      </c>
      <c r="AK22" s="5">
        <v>53857628</v>
      </c>
    </row>
    <row r="23" spans="2:37">
      <c r="B23" t="s">
        <v>21</v>
      </c>
      <c r="C23" s="5">
        <v>14603213.751817631</v>
      </c>
      <c r="D23" s="5">
        <v>16387263.405915238</v>
      </c>
      <c r="E23" s="5">
        <v>19310104.260757316</v>
      </c>
      <c r="F23" s="5">
        <v>22340215.611034412</v>
      </c>
      <c r="G23" s="5">
        <v>24961731.440070495</v>
      </c>
      <c r="H23" s="5">
        <v>27250267.109948374</v>
      </c>
      <c r="I23" s="5">
        <v>32716490.802740011</v>
      </c>
      <c r="J23" s="5">
        <v>37048514.444247708</v>
      </c>
      <c r="K23" s="5">
        <v>41095069.996924952</v>
      </c>
      <c r="L23" s="5">
        <v>46425225.758049682</v>
      </c>
      <c r="M23" s="5">
        <v>52799820.503442898</v>
      </c>
      <c r="N23" s="5">
        <v>58562436.548891336</v>
      </c>
      <c r="O23" s="5">
        <v>63851198.510243319</v>
      </c>
      <c r="P23" s="5">
        <v>66477856.584143661</v>
      </c>
      <c r="Q23" s="5">
        <v>71475845.424361482</v>
      </c>
      <c r="R23" s="5">
        <v>77859628.326996326</v>
      </c>
      <c r="S23" s="5">
        <v>82600578.865907654</v>
      </c>
      <c r="T23" s="5">
        <v>88844122.745048523</v>
      </c>
      <c r="U23" s="5">
        <v>97037935.361142054</v>
      </c>
      <c r="V23" s="5">
        <v>104536032.17761636</v>
      </c>
      <c r="W23" s="5">
        <v>114268721.5806122</v>
      </c>
      <c r="X23" s="5">
        <v>124234221.8328985</v>
      </c>
      <c r="Y23" s="5">
        <v>133767459.61470233</v>
      </c>
      <c r="Z23" s="5">
        <v>143505301.59141383</v>
      </c>
      <c r="AA23" s="5">
        <v>154361211.6917055</v>
      </c>
      <c r="AB23" s="5">
        <v>166947224.56709442</v>
      </c>
      <c r="AC23" s="5">
        <v>181833029.75935876</v>
      </c>
      <c r="AD23" s="5">
        <v>194857970.7221863</v>
      </c>
      <c r="AE23" s="5">
        <v>202503206.64895612</v>
      </c>
      <c r="AF23" s="5">
        <v>200164064.19824925</v>
      </c>
      <c r="AG23" s="5">
        <v>197948300</v>
      </c>
      <c r="AH23" s="5">
        <v>198942916</v>
      </c>
      <c r="AI23" s="5">
        <v>197060995</v>
      </c>
      <c r="AJ23" s="5">
        <v>193833734</v>
      </c>
      <c r="AK23" s="5">
        <v>196117831</v>
      </c>
    </row>
    <row r="24" spans="2:37">
      <c r="B24" t="s">
        <v>22</v>
      </c>
      <c r="C24" s="5">
        <v>2303253.8711018953</v>
      </c>
      <c r="D24" s="5">
        <v>2554976.9587974497</v>
      </c>
      <c r="E24" s="5">
        <v>2894924.7288105912</v>
      </c>
      <c r="F24" s="5">
        <v>3382754.4970552702</v>
      </c>
      <c r="G24" s="5">
        <v>3831051.9368457426</v>
      </c>
      <c r="H24" s="5">
        <v>4237424.4444395397</v>
      </c>
      <c r="I24" s="5">
        <v>5052529.447039118</v>
      </c>
      <c r="J24" s="5">
        <v>5602199.9330754783</v>
      </c>
      <c r="K24" s="5">
        <v>6077251.4937197976</v>
      </c>
      <c r="L24" s="5">
        <v>6835228.650720574</v>
      </c>
      <c r="M24" s="5">
        <v>7855027.4602209562</v>
      </c>
      <c r="N24" s="5">
        <v>8514310.6219161339</v>
      </c>
      <c r="O24" s="5">
        <v>9101485.3756737616</v>
      </c>
      <c r="P24" s="5">
        <v>9320186.0333526675</v>
      </c>
      <c r="Q24" s="5">
        <v>9938094.2819384523</v>
      </c>
      <c r="R24" s="5">
        <v>10467883.548885075</v>
      </c>
      <c r="S24" s="5">
        <v>11153288.138267875</v>
      </c>
      <c r="T24" s="5">
        <v>12166693.342929812</v>
      </c>
      <c r="U24" s="5">
        <v>13112148.555231566</v>
      </c>
      <c r="V24" s="5">
        <v>14043612.385402221</v>
      </c>
      <c r="W24" s="5">
        <v>15565725.637143591</v>
      </c>
      <c r="X24" s="5">
        <v>17006488.407536525</v>
      </c>
      <c r="Y24" s="5">
        <v>18584834.151455037</v>
      </c>
      <c r="Z24" s="5">
        <v>20321565.823108263</v>
      </c>
      <c r="AA24" s="5">
        <v>21912297.17879235</v>
      </c>
      <c r="AB24" s="5">
        <v>24123528.406658079</v>
      </c>
      <c r="AC24" s="5">
        <v>26194906.076218542</v>
      </c>
      <c r="AD24" s="5">
        <v>28221287.988103129</v>
      </c>
      <c r="AE24" s="5">
        <v>29373883.65467884</v>
      </c>
      <c r="AF24" s="5">
        <v>27869460.609281622</v>
      </c>
      <c r="AG24" s="5">
        <v>27984477</v>
      </c>
      <c r="AH24" s="5">
        <v>27243278</v>
      </c>
      <c r="AI24" s="5">
        <v>26594366</v>
      </c>
      <c r="AJ24" s="5">
        <v>26653719</v>
      </c>
      <c r="AK24" s="5">
        <v>26807558</v>
      </c>
    </row>
    <row r="25" spans="2:37">
      <c r="B25" t="s">
        <v>23</v>
      </c>
      <c r="C25" s="5">
        <v>1704362.0894297485</v>
      </c>
      <c r="D25" s="5">
        <v>1964868.2333243196</v>
      </c>
      <c r="E25" s="5">
        <v>2204362.148015561</v>
      </c>
      <c r="F25" s="5">
        <v>2456152.5805828874</v>
      </c>
      <c r="G25" s="5">
        <v>2728378.8195834784</v>
      </c>
      <c r="H25" s="5">
        <v>3010861.0987285669</v>
      </c>
      <c r="I25" s="5">
        <v>3435171.0393450586</v>
      </c>
      <c r="J25" s="5">
        <v>4031281.0377899599</v>
      </c>
      <c r="K25" s="5">
        <v>4374990.9229363492</v>
      </c>
      <c r="L25" s="5">
        <v>5111301.2403245242</v>
      </c>
      <c r="M25" s="5">
        <v>5512192.9828347685</v>
      </c>
      <c r="N25" s="5">
        <v>6080659.9300690908</v>
      </c>
      <c r="O25" s="5">
        <v>6551878.1336902473</v>
      </c>
      <c r="P25" s="5">
        <v>6682516.3360327613</v>
      </c>
      <c r="Q25" s="5">
        <v>7136980.3264537798</v>
      </c>
      <c r="R25" s="5">
        <v>7778244.0899384832</v>
      </c>
      <c r="S25" s="5">
        <v>8311724.5541839134</v>
      </c>
      <c r="T25" s="5">
        <v>8939159.2179390509</v>
      </c>
      <c r="U25" s="5">
        <v>9472325.3458099347</v>
      </c>
      <c r="V25" s="5">
        <v>10066347.216360338</v>
      </c>
      <c r="W25" s="5">
        <v>10961278.240193184</v>
      </c>
      <c r="X25" s="5">
        <v>11671926.867025189</v>
      </c>
      <c r="Y25" s="5">
        <v>12496341.11291863</v>
      </c>
      <c r="Z25" s="5">
        <v>13345072.528305855</v>
      </c>
      <c r="AA25" s="5">
        <v>14302536.337944807</v>
      </c>
      <c r="AB25" s="5">
        <v>15429213.428171299</v>
      </c>
      <c r="AC25" s="5">
        <v>16620760.509273874</v>
      </c>
      <c r="AD25" s="5">
        <v>17804036.031757671</v>
      </c>
      <c r="AE25" s="5">
        <v>18581240.954842016</v>
      </c>
      <c r="AF25" s="5">
        <v>18024228.020558733</v>
      </c>
      <c r="AG25" s="5">
        <v>18256818</v>
      </c>
      <c r="AH25" s="5">
        <v>18220597</v>
      </c>
      <c r="AI25" s="5">
        <v>17542747</v>
      </c>
      <c r="AJ25" s="5">
        <v>17453580</v>
      </c>
      <c r="AK25" s="5">
        <v>17623076</v>
      </c>
    </row>
    <row r="26" spans="2:37">
      <c r="B26" t="s">
        <v>24</v>
      </c>
      <c r="C26" s="5">
        <v>7158430.0159397842</v>
      </c>
      <c r="D26" s="5">
        <v>8139319.2597470917</v>
      </c>
      <c r="E26" s="5">
        <v>9339886.4044558201</v>
      </c>
      <c r="F26" s="5">
        <v>10354494.229200847</v>
      </c>
      <c r="G26" s="5">
        <v>11188808.160681877</v>
      </c>
      <c r="H26" s="5">
        <v>12519504.448515909</v>
      </c>
      <c r="I26" s="5">
        <v>14111089.586735647</v>
      </c>
      <c r="J26" s="5">
        <v>15130670.073917488</v>
      </c>
      <c r="K26" s="5">
        <v>16511912.864433479</v>
      </c>
      <c r="L26" s="5">
        <v>18719242.140923347</v>
      </c>
      <c r="M26" s="5">
        <v>20619031.392982677</v>
      </c>
      <c r="N26" s="5">
        <v>22530340.233016532</v>
      </c>
      <c r="O26" s="5">
        <v>23926324.393884085</v>
      </c>
      <c r="P26" s="5">
        <v>24600157.03838706</v>
      </c>
      <c r="Q26" s="5">
        <v>26127066.917252481</v>
      </c>
      <c r="R26" s="5">
        <v>28006732.073510036</v>
      </c>
      <c r="S26" s="5">
        <v>29400629.585466452</v>
      </c>
      <c r="T26" s="5">
        <v>31421852.43285289</v>
      </c>
      <c r="U26" s="5">
        <v>33974987.779731572</v>
      </c>
      <c r="V26" s="5">
        <v>36663522.570186548</v>
      </c>
      <c r="W26" s="5">
        <v>39584753.702116378</v>
      </c>
      <c r="X26" s="5">
        <v>42381746.392994799</v>
      </c>
      <c r="Y26" s="5">
        <v>44983652.643191166</v>
      </c>
      <c r="Z26" s="5">
        <v>47829171.743217759</v>
      </c>
      <c r="AA26" s="5">
        <v>51270515.724228092</v>
      </c>
      <c r="AB26" s="5">
        <v>55535203.249251619</v>
      </c>
      <c r="AC26" s="5">
        <v>60261339.900689654</v>
      </c>
      <c r="AD26" s="5">
        <v>64571535.088674933</v>
      </c>
      <c r="AE26" s="5">
        <v>67362753.067636713</v>
      </c>
      <c r="AF26" s="5">
        <v>64564647.956855871</v>
      </c>
      <c r="AG26" s="5">
        <v>65680491</v>
      </c>
      <c r="AH26" s="5">
        <v>65176367</v>
      </c>
      <c r="AI26" s="5">
        <v>63726731</v>
      </c>
      <c r="AJ26" s="5">
        <v>62516910</v>
      </c>
      <c r="AK26" s="5">
        <v>63393624</v>
      </c>
    </row>
    <row r="27" spans="2:37">
      <c r="B27" t="s">
        <v>25</v>
      </c>
      <c r="C27" s="5">
        <v>761578.31418053957</v>
      </c>
      <c r="D27" s="5">
        <v>872216.89740388712</v>
      </c>
      <c r="E27" s="5">
        <v>1011403.9276431532</v>
      </c>
      <c r="F27" s="5">
        <v>1190294.1631574954</v>
      </c>
      <c r="G27" s="5">
        <v>1341486.4883034928</v>
      </c>
      <c r="H27" s="5">
        <v>1625360.2553545455</v>
      </c>
      <c r="I27" s="5">
        <v>1653742.7752610706</v>
      </c>
      <c r="J27" s="5">
        <v>1767041.3838577012</v>
      </c>
      <c r="K27" s="5">
        <v>1969916.2590475567</v>
      </c>
      <c r="L27" s="5">
        <v>2196666.0891137137</v>
      </c>
      <c r="M27" s="5">
        <v>2466521.80351935</v>
      </c>
      <c r="N27" s="5">
        <v>2721027.2261530603</v>
      </c>
      <c r="O27" s="5">
        <v>2946142.5421915804</v>
      </c>
      <c r="P27" s="5">
        <v>3033714.3021341823</v>
      </c>
      <c r="Q27" s="5">
        <v>3259328.9103475618</v>
      </c>
      <c r="R27" s="5">
        <v>3468295.55877756</v>
      </c>
      <c r="S27" s="5">
        <v>3666768.1123372763</v>
      </c>
      <c r="T27" s="5">
        <v>3933650.999499213</v>
      </c>
      <c r="U27" s="5">
        <v>4177009.5215879125</v>
      </c>
      <c r="V27" s="5">
        <v>4472272.1285551134</v>
      </c>
      <c r="W27" s="5">
        <v>4888460.6493008295</v>
      </c>
      <c r="X27" s="5">
        <v>5222854.5376568437</v>
      </c>
      <c r="Y27" s="5">
        <v>5541375.915559425</v>
      </c>
      <c r="Z27" s="5">
        <v>6012616.3931065304</v>
      </c>
      <c r="AA27" s="5">
        <v>6389823.7338670995</v>
      </c>
      <c r="AB27" s="5">
        <v>6883316.5491252635</v>
      </c>
      <c r="AC27" s="5">
        <v>7454201.7337549236</v>
      </c>
      <c r="AD27" s="5">
        <v>8008900.2416044595</v>
      </c>
      <c r="AE27" s="5">
        <v>8319309.7686185809</v>
      </c>
      <c r="AF27" s="5">
        <v>7944781.2823790135</v>
      </c>
      <c r="AG27" s="5">
        <v>8013688</v>
      </c>
      <c r="AH27" s="5">
        <v>7913467</v>
      </c>
      <c r="AI27" s="5">
        <v>7653992</v>
      </c>
      <c r="AJ27" s="5">
        <v>7576692</v>
      </c>
      <c r="AK27" s="5">
        <v>7726703</v>
      </c>
    </row>
    <row r="28" spans="2:37">
      <c r="B28" t="s">
        <v>26</v>
      </c>
      <c r="C28" s="5">
        <v>241022.9934577762</v>
      </c>
      <c r="D28" s="5">
        <v>270212.23851479939</v>
      </c>
      <c r="E28" s="5">
        <v>317870.96393241727</v>
      </c>
      <c r="F28" s="5">
        <v>362914.11056535144</v>
      </c>
      <c r="G28" s="5">
        <v>414303.76580669003</v>
      </c>
      <c r="H28" s="5">
        <v>473349.60734206269</v>
      </c>
      <c r="I28" s="5">
        <v>512263.99262260832</v>
      </c>
      <c r="J28" s="5">
        <v>579418.49105350557</v>
      </c>
      <c r="K28" s="5">
        <v>647198.16258926375</v>
      </c>
      <c r="L28" s="5">
        <v>696128.24388264329</v>
      </c>
      <c r="M28" s="5">
        <v>794606.58899916522</v>
      </c>
      <c r="N28" s="5">
        <v>895635.74868115084</v>
      </c>
      <c r="O28" s="5">
        <v>949364.89428962476</v>
      </c>
      <c r="P28" s="5">
        <v>1021753.010808219</v>
      </c>
      <c r="Q28" s="5">
        <v>1064712.9042046135</v>
      </c>
      <c r="R28" s="5">
        <v>1212446.4530089058</v>
      </c>
      <c r="S28" s="5">
        <v>1274521.0771240955</v>
      </c>
      <c r="T28" s="5">
        <v>1382825.6684155241</v>
      </c>
      <c r="U28" s="5">
        <v>1529873.1501980363</v>
      </c>
      <c r="V28" s="5">
        <v>1650986.1289423341</v>
      </c>
      <c r="W28" s="5">
        <v>1764347.0935473654</v>
      </c>
      <c r="X28" s="5">
        <v>1865311.2791923736</v>
      </c>
      <c r="Y28" s="5">
        <v>1983002.787019507</v>
      </c>
      <c r="Z28" s="5">
        <v>2147215.145727173</v>
      </c>
      <c r="AA28" s="5">
        <v>2304498.0929696378</v>
      </c>
      <c r="AB28" s="5">
        <v>2473569.9243480298</v>
      </c>
      <c r="AC28" s="5">
        <v>2680081.027754507</v>
      </c>
      <c r="AD28" s="5">
        <v>2849106.8451082013</v>
      </c>
      <c r="AE28" s="5">
        <v>2983657.7774566323</v>
      </c>
      <c r="AF28" s="5">
        <v>2988477.7453567479</v>
      </c>
      <c r="AG28" s="5">
        <v>3011864</v>
      </c>
      <c r="AH28" s="5">
        <v>3009693</v>
      </c>
      <c r="AI28" s="5">
        <v>2927745</v>
      </c>
      <c r="AJ28" s="5">
        <v>2969628</v>
      </c>
      <c r="AK28" s="5">
        <v>2986425</v>
      </c>
    </row>
    <row r="29" spans="2:37">
      <c r="B29" t="s">
        <v>27</v>
      </c>
      <c r="C29" s="5">
        <v>76908.920826274436</v>
      </c>
      <c r="D29" s="5">
        <v>97249.269973859511</v>
      </c>
      <c r="E29" s="5">
        <v>103755.97354847916</v>
      </c>
      <c r="F29" s="5">
        <v>129360.38642605756</v>
      </c>
      <c r="G29" s="5">
        <v>142468.88038467534</v>
      </c>
      <c r="H29" s="5">
        <v>197474.21634882002</v>
      </c>
      <c r="I29" s="5">
        <v>203455.56510054015</v>
      </c>
      <c r="J29" s="5">
        <v>221157.06934566898</v>
      </c>
      <c r="K29" s="5">
        <v>225440.29170408522</v>
      </c>
      <c r="L29" s="5">
        <v>258408.29570472892</v>
      </c>
      <c r="M29" s="5">
        <v>267656.77176885144</v>
      </c>
      <c r="N29" s="5">
        <v>291806.78848746099</v>
      </c>
      <c r="O29" s="5">
        <v>335311.70219322114</v>
      </c>
      <c r="P29" s="5">
        <v>369028.30754611141</v>
      </c>
      <c r="Q29" s="5">
        <v>383593.96301041887</v>
      </c>
      <c r="R29" s="5">
        <v>433479.66945959401</v>
      </c>
      <c r="S29" s="5">
        <v>448945.11929944763</v>
      </c>
      <c r="T29" s="5">
        <v>460551.21397652931</v>
      </c>
      <c r="U29" s="5">
        <v>492713.65874226368</v>
      </c>
      <c r="V29" s="5">
        <v>524409.13673041761</v>
      </c>
      <c r="W29" s="5">
        <v>583378.62887226825</v>
      </c>
      <c r="X29" s="5">
        <v>594288.01357084897</v>
      </c>
      <c r="Y29" s="5">
        <v>582883.65574683575</v>
      </c>
      <c r="Z29" s="5">
        <v>530431.19155148277</v>
      </c>
      <c r="AA29" s="5">
        <v>619618.67662905436</v>
      </c>
      <c r="AB29" s="5">
        <v>684121.80800554738</v>
      </c>
      <c r="AC29" s="5">
        <v>783244.28246366826</v>
      </c>
      <c r="AD29" s="5">
        <v>780395.06036632671</v>
      </c>
      <c r="AE29" s="5">
        <v>804169.24928856269</v>
      </c>
      <c r="AF29" s="5">
        <v>813067.22545887541</v>
      </c>
      <c r="AG29" s="5">
        <v>855016</v>
      </c>
      <c r="AH29" s="5">
        <v>1112701</v>
      </c>
      <c r="AI29" s="5">
        <v>857638</v>
      </c>
      <c r="AJ29" s="5">
        <v>886712</v>
      </c>
      <c r="AK29" s="5">
        <v>829552</v>
      </c>
    </row>
    <row r="30" spans="2:37">
      <c r="B30" t="s">
        <v>28</v>
      </c>
      <c r="C30" s="5">
        <v>96872164.809133783</v>
      </c>
      <c r="D30" s="5">
        <v>108515890.11414306</v>
      </c>
      <c r="E30" s="5">
        <v>125129054.15152666</v>
      </c>
      <c r="F30" s="5">
        <v>142627921.89574009</v>
      </c>
      <c r="G30" s="5">
        <v>161078952.66172186</v>
      </c>
      <c r="H30" s="5">
        <v>179485574.0551106</v>
      </c>
      <c r="I30" s="5">
        <v>205638798.13479301</v>
      </c>
      <c r="J30" s="5">
        <v>230797763.98735896</v>
      </c>
      <c r="K30" s="5">
        <v>257123963.84771171</v>
      </c>
      <c r="L30" s="5">
        <v>288693408.25265098</v>
      </c>
      <c r="M30" s="5">
        <v>322754261.0397613</v>
      </c>
      <c r="N30" s="5">
        <v>354967559.80171549</v>
      </c>
      <c r="O30" s="5">
        <v>383545462.59773815</v>
      </c>
      <c r="P30" s="5">
        <v>396255193.48639601</v>
      </c>
      <c r="Q30" s="5">
        <v>422078006.27780223</v>
      </c>
      <c r="R30" s="5">
        <v>454293317.684259</v>
      </c>
      <c r="S30" s="5">
        <v>482086388.721228</v>
      </c>
      <c r="T30" s="5">
        <v>514411685.56909961</v>
      </c>
      <c r="U30" s="5">
        <v>550608261.77507496</v>
      </c>
      <c r="V30" s="5">
        <v>590636663.1805625</v>
      </c>
      <c r="W30" s="5">
        <v>640493533.24567783</v>
      </c>
      <c r="X30" s="5">
        <v>692451497.68949652</v>
      </c>
      <c r="Y30" s="5">
        <v>743108018.12561119</v>
      </c>
      <c r="Z30" s="5">
        <v>798847525.55868638</v>
      </c>
      <c r="AA30" s="5">
        <v>858979804.96013904</v>
      </c>
      <c r="AB30" s="5">
        <v>929518785.6063</v>
      </c>
      <c r="AC30" s="5">
        <v>1007817569.001725</v>
      </c>
      <c r="AD30" s="5">
        <v>1080857125.2269382</v>
      </c>
      <c r="AE30" s="5">
        <v>1119235995.6685996</v>
      </c>
      <c r="AF30" s="5">
        <v>1080016254.7407095</v>
      </c>
      <c r="AG30" s="5">
        <v>1080913000</v>
      </c>
      <c r="AH30" s="5">
        <v>1070413000</v>
      </c>
      <c r="AI30" s="5">
        <v>1042872000</v>
      </c>
      <c r="AJ30" s="5">
        <v>1031272000</v>
      </c>
      <c r="AK30" s="5">
        <v>1041160000</v>
      </c>
    </row>
    <row r="32" spans="2:37">
      <c r="B32" t="s">
        <v>108</v>
      </c>
      <c r="C32" s="5">
        <f>SUM(C11:C28)</f>
        <v>96795255.888307512</v>
      </c>
      <c r="D32" s="5">
        <f t="shared" ref="D32:AK32" si="0">SUM(D11:D28)</f>
        <v>108418640.8441692</v>
      </c>
      <c r="E32" s="5">
        <f t="shared" si="0"/>
        <v>125025298.17797819</v>
      </c>
      <c r="F32" s="5">
        <f t="shared" si="0"/>
        <v>142498561.50931403</v>
      </c>
      <c r="G32" s="5">
        <f t="shared" si="0"/>
        <v>160936483.78133717</v>
      </c>
      <c r="H32" s="5">
        <f t="shared" si="0"/>
        <v>179288099.83876178</v>
      </c>
      <c r="I32" s="5">
        <f t="shared" si="0"/>
        <v>205435342.56969246</v>
      </c>
      <c r="J32" s="5">
        <f t="shared" si="0"/>
        <v>230576606.91801327</v>
      </c>
      <c r="K32" s="5">
        <f t="shared" si="0"/>
        <v>256898523.55600762</v>
      </c>
      <c r="L32" s="5">
        <f t="shared" si="0"/>
        <v>288434999.95694625</v>
      </c>
      <c r="M32" s="5">
        <f t="shared" si="0"/>
        <v>322486604.26799244</v>
      </c>
      <c r="N32" s="5">
        <f t="shared" si="0"/>
        <v>354675753.01322806</v>
      </c>
      <c r="O32" s="5">
        <f t="shared" si="0"/>
        <v>383210150.89554495</v>
      </c>
      <c r="P32" s="5">
        <f t="shared" si="0"/>
        <v>395886165.17884988</v>
      </c>
      <c r="Q32" s="5">
        <f t="shared" si="0"/>
        <v>421694412.3147918</v>
      </c>
      <c r="R32" s="5">
        <f t="shared" si="0"/>
        <v>453859838.01479942</v>
      </c>
      <c r="S32" s="5">
        <f t="shared" si="0"/>
        <v>481637443.60192853</v>
      </c>
      <c r="T32" s="5">
        <f t="shared" si="0"/>
        <v>513951134.3551231</v>
      </c>
      <c r="U32" s="5">
        <f t="shared" si="0"/>
        <v>550115548.11633265</v>
      </c>
      <c r="V32" s="5">
        <f t="shared" si="0"/>
        <v>590112254.04383206</v>
      </c>
      <c r="W32" s="5">
        <f t="shared" si="0"/>
        <v>639910154.61680555</v>
      </c>
      <c r="X32" s="5">
        <f t="shared" si="0"/>
        <v>691857209.67592561</v>
      </c>
      <c r="Y32" s="5">
        <f t="shared" si="0"/>
        <v>742525134.46986437</v>
      </c>
      <c r="Z32" s="5">
        <f t="shared" si="0"/>
        <v>798317094.36713493</v>
      </c>
      <c r="AA32" s="5">
        <f t="shared" si="0"/>
        <v>858360186.28350997</v>
      </c>
      <c r="AB32" s="5">
        <f t="shared" si="0"/>
        <v>928834663.79829443</v>
      </c>
      <c r="AC32" s="5">
        <f t="shared" si="0"/>
        <v>1007034324.7192613</v>
      </c>
      <c r="AD32" s="5">
        <f t="shared" si="0"/>
        <v>1080076730.1665719</v>
      </c>
      <c r="AE32" s="5">
        <f t="shared" si="0"/>
        <v>1118431826.419311</v>
      </c>
      <c r="AF32" s="5">
        <f t="shared" si="0"/>
        <v>1079203187.5152507</v>
      </c>
      <c r="AG32" s="5">
        <f t="shared" si="0"/>
        <v>1080057984</v>
      </c>
      <c r="AH32" s="5">
        <f t="shared" si="0"/>
        <v>1069300299</v>
      </c>
      <c r="AI32" s="5">
        <f t="shared" si="0"/>
        <v>1042014362</v>
      </c>
      <c r="AJ32" s="5">
        <f t="shared" si="0"/>
        <v>1030385288</v>
      </c>
      <c r="AK32" s="5">
        <f t="shared" si="0"/>
        <v>1040330448</v>
      </c>
    </row>
    <row r="33" spans="2:2">
      <c r="B33" t="s">
        <v>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1"/>
  <sheetViews>
    <sheetView topLeftCell="A4" zoomScale="125" zoomScaleNormal="125" zoomScalePageLayoutView="125" workbookViewId="0">
      <pane xSplit="15260" topLeftCell="AG1"/>
      <selection activeCell="F20" sqref="F20"/>
      <selection pane="topRight" activeCell="AL19" sqref="AL19"/>
    </sheetView>
  </sheetViews>
  <sheetFormatPr baseColWidth="10" defaultRowHeight="15" x14ac:dyDescent="0"/>
  <sheetData>
    <row r="3" spans="2:37">
      <c r="B3" s="1" t="s">
        <v>99</v>
      </c>
    </row>
    <row r="4" spans="2:37">
      <c r="B4" t="s">
        <v>42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21">
        <v>0.1999971687452301</v>
      </c>
      <c r="D9" s="21">
        <v>0.2272429463124892</v>
      </c>
      <c r="E9" s="21">
        <v>0.25895313477441717</v>
      </c>
      <c r="F9" s="21">
        <v>0.29179064571140878</v>
      </c>
      <c r="G9" s="21">
        <v>0.32530826981525268</v>
      </c>
      <c r="H9" s="21">
        <v>0.35486199257609913</v>
      </c>
      <c r="I9" s="21">
        <v>0.39052511659560196</v>
      </c>
      <c r="J9" s="21">
        <v>0.41636187156371046</v>
      </c>
      <c r="K9" s="21">
        <v>0.43578599862753525</v>
      </c>
      <c r="L9" s="21">
        <v>0.46832792452377991</v>
      </c>
      <c r="M9" s="21">
        <v>0.50577055355910427</v>
      </c>
      <c r="N9" s="21">
        <v>0.54125809862490193</v>
      </c>
      <c r="O9" s="21">
        <v>0.57255949250955374</v>
      </c>
      <c r="P9" s="21">
        <v>0.5960004798128028</v>
      </c>
      <c r="Q9" s="21">
        <v>0.62153030788069319</v>
      </c>
      <c r="R9" s="21">
        <v>0.64448694216695768</v>
      </c>
      <c r="S9" s="21">
        <v>0.6662558237517725</v>
      </c>
      <c r="T9" s="21">
        <v>0.67521973968582971</v>
      </c>
      <c r="U9" s="21">
        <v>0.68806156435395327</v>
      </c>
      <c r="V9" s="21">
        <v>0.70648206212221776</v>
      </c>
      <c r="W9" s="21">
        <v>0.72737031136265817</v>
      </c>
      <c r="X9" s="21">
        <v>0.75901768772237999</v>
      </c>
      <c r="Y9" s="21">
        <v>0.79174956070908442</v>
      </c>
      <c r="Z9" s="21">
        <v>0.82864646971540235</v>
      </c>
      <c r="AA9" s="21">
        <v>0.86720855621392567</v>
      </c>
      <c r="AB9" s="21">
        <v>0.91052374851023699</v>
      </c>
      <c r="AC9" s="21">
        <v>0.94556515672995334</v>
      </c>
      <c r="AD9" s="21">
        <v>0.97387208660805813</v>
      </c>
      <c r="AE9" s="21">
        <v>0.99439107739798138</v>
      </c>
      <c r="AF9" s="21">
        <v>0.9893373396202777</v>
      </c>
      <c r="AG9" s="21">
        <v>1</v>
      </c>
      <c r="AH9" s="21">
        <v>0.99620560907931688</v>
      </c>
      <c r="AI9" s="21">
        <v>0.99593106667905595</v>
      </c>
      <c r="AJ9" s="21">
        <v>1.0052018741824811</v>
      </c>
      <c r="AK9" s="21">
        <v>0.99853094058512615</v>
      </c>
    </row>
    <row r="10" spans="2:37">
      <c r="B10" t="s">
        <v>10</v>
      </c>
      <c r="C10" s="21">
        <v>0.21473689676273722</v>
      </c>
      <c r="D10" s="21">
        <v>0.24122067944040418</v>
      </c>
      <c r="E10" s="21">
        <v>0.26859342313530454</v>
      </c>
      <c r="F10" s="21">
        <v>0.30628145753107727</v>
      </c>
      <c r="G10" s="21">
        <v>0.33578692983547753</v>
      </c>
      <c r="H10" s="21">
        <v>0.35867109943000841</v>
      </c>
      <c r="I10" s="21">
        <v>0.39848039008819786</v>
      </c>
      <c r="J10" s="21">
        <v>0.42505546858468074</v>
      </c>
      <c r="K10" s="21">
        <v>0.45515690747943638</v>
      </c>
      <c r="L10" s="21">
        <v>0.4796328208667941</v>
      </c>
      <c r="M10" s="21">
        <v>0.50829757957977117</v>
      </c>
      <c r="N10" s="21">
        <v>0.54899575174818938</v>
      </c>
      <c r="O10" s="21">
        <v>0.57980597384109289</v>
      </c>
      <c r="P10" s="21">
        <v>0.60487345988654939</v>
      </c>
      <c r="Q10" s="21">
        <v>0.63211800967976239</v>
      </c>
      <c r="R10" s="21">
        <v>0.6530171851790868</v>
      </c>
      <c r="S10" s="21">
        <v>0.67350456863544528</v>
      </c>
      <c r="T10" s="21">
        <v>0.69004033688544031</v>
      </c>
      <c r="U10" s="21">
        <v>0.70631747842831627</v>
      </c>
      <c r="V10" s="21">
        <v>0.72360141614577667</v>
      </c>
      <c r="W10" s="21">
        <v>0.74330518119271605</v>
      </c>
      <c r="X10" s="21">
        <v>0.77414716330336042</v>
      </c>
      <c r="Y10" s="21">
        <v>0.80813758964232674</v>
      </c>
      <c r="Z10" s="21">
        <v>0.83835963222648968</v>
      </c>
      <c r="AA10" s="21">
        <v>0.87052137681724806</v>
      </c>
      <c r="AB10" s="21">
        <v>0.90639021886313231</v>
      </c>
      <c r="AC10" s="21">
        <v>0.94353262394744197</v>
      </c>
      <c r="AD10" s="21">
        <v>0.98058732813400884</v>
      </c>
      <c r="AE10" s="21">
        <v>1.0074299970302254</v>
      </c>
      <c r="AF10" s="21">
        <v>1.0000526780628585</v>
      </c>
      <c r="AG10" s="21">
        <v>1</v>
      </c>
      <c r="AH10" s="21">
        <v>1.0039361569710925</v>
      </c>
      <c r="AI10" s="21">
        <v>1.0073089858186961</v>
      </c>
      <c r="AJ10" s="21">
        <v>1.0102994295419343</v>
      </c>
      <c r="AK10" s="21">
        <v>1.0010850643802214</v>
      </c>
    </row>
    <row r="11" spans="2:37">
      <c r="B11" t="s">
        <v>11</v>
      </c>
      <c r="C11" s="21">
        <v>0.20342590183177045</v>
      </c>
      <c r="D11" s="21">
        <v>0.22846957218275168</v>
      </c>
      <c r="E11" s="21">
        <v>0.26330906692724543</v>
      </c>
      <c r="F11" s="21">
        <v>0.28863469733418257</v>
      </c>
      <c r="G11" s="21">
        <v>0.31865054949811983</v>
      </c>
      <c r="H11" s="21">
        <v>0.34509953135820026</v>
      </c>
      <c r="I11" s="21">
        <v>0.37908290775355469</v>
      </c>
      <c r="J11" s="21">
        <v>0.39349794181609543</v>
      </c>
      <c r="K11" s="21">
        <v>0.41397136905826959</v>
      </c>
      <c r="L11" s="21">
        <v>0.44485038483220085</v>
      </c>
      <c r="M11" s="21">
        <v>0.48168289999203046</v>
      </c>
      <c r="N11" s="21">
        <v>0.51031520973662126</v>
      </c>
      <c r="O11" s="21">
        <v>0.5368887396549672</v>
      </c>
      <c r="P11" s="21">
        <v>0.56305248145649911</v>
      </c>
      <c r="Q11" s="21">
        <v>0.58677444984425808</v>
      </c>
      <c r="R11" s="21">
        <v>0.62224131005134486</v>
      </c>
      <c r="S11" s="21">
        <v>0.64138515721802491</v>
      </c>
      <c r="T11" s="21">
        <v>0.64756836826608877</v>
      </c>
      <c r="U11" s="21">
        <v>0.67283116554870248</v>
      </c>
      <c r="V11" s="21">
        <v>0.68712552429277951</v>
      </c>
      <c r="W11" s="21">
        <v>0.71507962218352961</v>
      </c>
      <c r="X11" s="21">
        <v>0.74350086625669254</v>
      </c>
      <c r="Y11" s="21">
        <v>0.77325531719326734</v>
      </c>
      <c r="Z11" s="21">
        <v>0.80051750616741602</v>
      </c>
      <c r="AA11" s="21">
        <v>0.83670386904960881</v>
      </c>
      <c r="AB11" s="21">
        <v>0.88166930227161378</v>
      </c>
      <c r="AC11" s="21">
        <v>0.92300026269889468</v>
      </c>
      <c r="AD11" s="21">
        <v>0.95789683860471631</v>
      </c>
      <c r="AE11" s="21">
        <v>0.98098023921140121</v>
      </c>
      <c r="AF11" s="21">
        <v>0.99145484097198189</v>
      </c>
      <c r="AG11" s="21">
        <v>1</v>
      </c>
      <c r="AH11" s="21">
        <v>0.99581373367730586</v>
      </c>
      <c r="AI11" s="21">
        <v>0.9906383886321809</v>
      </c>
      <c r="AJ11" s="21">
        <v>0.99477262837161073</v>
      </c>
      <c r="AK11" s="21">
        <v>0.99333886194563248</v>
      </c>
    </row>
    <row r="12" spans="2:37">
      <c r="B12" t="s">
        <v>12</v>
      </c>
      <c r="C12" s="21">
        <v>0.17666343592694009</v>
      </c>
      <c r="D12" s="21">
        <v>0.20012985280515361</v>
      </c>
      <c r="E12" s="21">
        <v>0.23044226383949154</v>
      </c>
      <c r="F12" s="21">
        <v>0.25585324010889182</v>
      </c>
      <c r="G12" s="21">
        <v>0.28276142136025223</v>
      </c>
      <c r="H12" s="21">
        <v>0.31947572206487562</v>
      </c>
      <c r="I12" s="21">
        <v>0.34234572454725154</v>
      </c>
      <c r="J12" s="21">
        <v>0.36301686952410256</v>
      </c>
      <c r="K12" s="21">
        <v>0.38669367793577097</v>
      </c>
      <c r="L12" s="21">
        <v>0.4143614463620594</v>
      </c>
      <c r="M12" s="21">
        <v>0.43511198415036628</v>
      </c>
      <c r="N12" s="21">
        <v>0.46961704640531671</v>
      </c>
      <c r="O12" s="21">
        <v>0.50153580468894898</v>
      </c>
      <c r="P12" s="21">
        <v>0.52127430931940277</v>
      </c>
      <c r="Q12" s="21">
        <v>0.54755061401698712</v>
      </c>
      <c r="R12" s="21">
        <v>0.56728181247115383</v>
      </c>
      <c r="S12" s="21">
        <v>0.58771364032322426</v>
      </c>
      <c r="T12" s="21">
        <v>0.61000364905489224</v>
      </c>
      <c r="U12" s="21">
        <v>0.63909151520015528</v>
      </c>
      <c r="V12" s="21">
        <v>0.66943260167663854</v>
      </c>
      <c r="W12" s="21">
        <v>0.7112685338686402</v>
      </c>
      <c r="X12" s="21">
        <v>0.75181379860441966</v>
      </c>
      <c r="Y12" s="21">
        <v>0.7919239727405698</v>
      </c>
      <c r="Z12" s="21">
        <v>0.82353858179841177</v>
      </c>
      <c r="AA12" s="21">
        <v>0.86116110577567284</v>
      </c>
      <c r="AB12" s="21">
        <v>0.89720288422274774</v>
      </c>
      <c r="AC12" s="21">
        <v>0.93945008707412814</v>
      </c>
      <c r="AD12" s="21">
        <v>0.97059224215240492</v>
      </c>
      <c r="AE12" s="21">
        <v>0.99716386095206022</v>
      </c>
      <c r="AF12" s="21">
        <v>0.9965974971786713</v>
      </c>
      <c r="AG12" s="21">
        <v>1</v>
      </c>
      <c r="AH12" s="21">
        <v>0.99631528401378944</v>
      </c>
      <c r="AI12" s="21">
        <v>0.99760393995340613</v>
      </c>
      <c r="AJ12" s="21">
        <v>1.0146141336291639</v>
      </c>
      <c r="AK12" s="21">
        <v>1.0217803727229924</v>
      </c>
    </row>
    <row r="13" spans="2:37">
      <c r="B13" t="s">
        <v>13</v>
      </c>
      <c r="C13" s="21">
        <v>0.19479776110634603</v>
      </c>
      <c r="D13" s="21">
        <v>0.21832593044173823</v>
      </c>
      <c r="E13" s="21">
        <v>0.25106763918767389</v>
      </c>
      <c r="F13" s="21">
        <v>0.2837255102213937</v>
      </c>
      <c r="G13" s="21">
        <v>0.31881340413807047</v>
      </c>
      <c r="H13" s="21">
        <v>0.34136009669880357</v>
      </c>
      <c r="I13" s="21">
        <v>0.37090086467138833</v>
      </c>
      <c r="J13" s="21">
        <v>0.38838907461967553</v>
      </c>
      <c r="K13" s="21">
        <v>0.41478081271288136</v>
      </c>
      <c r="L13" s="21">
        <v>0.4318630632856878</v>
      </c>
      <c r="M13" s="21">
        <v>0.47212494677903888</v>
      </c>
      <c r="N13" s="21">
        <v>0.50983069419850935</v>
      </c>
      <c r="O13" s="21">
        <v>0.54284639191045614</v>
      </c>
      <c r="P13" s="21">
        <v>0.57726908626551665</v>
      </c>
      <c r="Q13" s="21">
        <v>0.59641478322638797</v>
      </c>
      <c r="R13" s="21">
        <v>0.62170927167441736</v>
      </c>
      <c r="S13" s="21">
        <v>0.64441364583757021</v>
      </c>
      <c r="T13" s="21">
        <v>0.66540840399623524</v>
      </c>
      <c r="U13" s="21">
        <v>0.68651846055660803</v>
      </c>
      <c r="V13" s="21">
        <v>0.71461307095448545</v>
      </c>
      <c r="W13" s="21">
        <v>0.74430610809571796</v>
      </c>
      <c r="X13" s="21">
        <v>0.77546485764178796</v>
      </c>
      <c r="Y13" s="21">
        <v>0.81183459841263061</v>
      </c>
      <c r="Z13" s="21">
        <v>0.84285487394748249</v>
      </c>
      <c r="AA13" s="21">
        <v>0.87571371036751111</v>
      </c>
      <c r="AB13" s="21">
        <v>0.91067386607165757</v>
      </c>
      <c r="AC13" s="21">
        <v>0.94723244869672452</v>
      </c>
      <c r="AD13" s="21">
        <v>0.97456178987621733</v>
      </c>
      <c r="AE13" s="21">
        <v>0.9995951485740715</v>
      </c>
      <c r="AF13" s="21">
        <v>0.99656071374458877</v>
      </c>
      <c r="AG13" s="21">
        <v>1</v>
      </c>
      <c r="AH13" s="21">
        <v>1.0048821402007344</v>
      </c>
      <c r="AI13" s="21">
        <v>0.9988428445116424</v>
      </c>
      <c r="AJ13" s="21">
        <v>1.0068540625764455</v>
      </c>
      <c r="AK13" s="21">
        <v>1.0088297148062404</v>
      </c>
    </row>
    <row r="14" spans="2:37">
      <c r="B14" t="s">
        <v>14</v>
      </c>
      <c r="C14" s="21">
        <v>0.20089974346699188</v>
      </c>
      <c r="D14" s="21">
        <v>0.22947920668574187</v>
      </c>
      <c r="E14" s="21">
        <v>0.25325667952596159</v>
      </c>
      <c r="F14" s="21">
        <v>0.27995558878341964</v>
      </c>
      <c r="G14" s="21">
        <v>0.31179846092951141</v>
      </c>
      <c r="H14" s="21">
        <v>0.32774598236300773</v>
      </c>
      <c r="I14" s="21">
        <v>0.37072152489591109</v>
      </c>
      <c r="J14" s="21">
        <v>0.389025704346463</v>
      </c>
      <c r="K14" s="21">
        <v>0.40693201038295918</v>
      </c>
      <c r="L14" s="21">
        <v>0.4333558817479421</v>
      </c>
      <c r="M14" s="21">
        <v>0.46710731090898139</v>
      </c>
      <c r="N14" s="21">
        <v>0.504650364169413</v>
      </c>
      <c r="O14" s="21">
        <v>0.54152766276016606</v>
      </c>
      <c r="P14" s="21">
        <v>0.55985390718271955</v>
      </c>
      <c r="Q14" s="21">
        <v>0.58199992143669388</v>
      </c>
      <c r="R14" s="21">
        <v>0.61394023116092811</v>
      </c>
      <c r="S14" s="21">
        <v>0.63589247073461763</v>
      </c>
      <c r="T14" s="21">
        <v>0.65058580123578214</v>
      </c>
      <c r="U14" s="21">
        <v>0.6678423547570983</v>
      </c>
      <c r="V14" s="21">
        <v>0.68918846175738735</v>
      </c>
      <c r="W14" s="21">
        <v>0.71551159653270491</v>
      </c>
      <c r="X14" s="21">
        <v>0.74421369353599753</v>
      </c>
      <c r="Y14" s="21">
        <v>0.77623149332501729</v>
      </c>
      <c r="Z14" s="21">
        <v>0.80913725015210236</v>
      </c>
      <c r="AA14" s="21">
        <v>0.84704796045677555</v>
      </c>
      <c r="AB14" s="21">
        <v>0.88888228303875039</v>
      </c>
      <c r="AC14" s="21">
        <v>0.92558661516069063</v>
      </c>
      <c r="AD14" s="21">
        <v>0.96499008534113773</v>
      </c>
      <c r="AE14" s="21">
        <v>0.99321424085299437</v>
      </c>
      <c r="AF14" s="21">
        <v>0.99156974115903396</v>
      </c>
      <c r="AG14" s="21">
        <v>1</v>
      </c>
      <c r="AH14" s="21">
        <v>1.0072859064003432</v>
      </c>
      <c r="AI14" s="21">
        <v>0.99667639249767281</v>
      </c>
      <c r="AJ14" s="21">
        <v>1.0044053032775289</v>
      </c>
      <c r="AK14" s="21">
        <v>1.0031957907619913</v>
      </c>
    </row>
    <row r="15" spans="2:37">
      <c r="B15" t="s">
        <v>15</v>
      </c>
      <c r="C15" s="21">
        <v>0.20490666091374565</v>
      </c>
      <c r="D15" s="21">
        <v>0.23564048676110644</v>
      </c>
      <c r="E15" s="21">
        <v>0.27275462535985795</v>
      </c>
      <c r="F15" s="21">
        <v>0.3004342543870207</v>
      </c>
      <c r="G15" s="21">
        <v>0.33658721678254017</v>
      </c>
      <c r="H15" s="21">
        <v>0.36065967793044595</v>
      </c>
      <c r="I15" s="21">
        <v>0.40254457899731394</v>
      </c>
      <c r="J15" s="21">
        <v>0.42372983703761702</v>
      </c>
      <c r="K15" s="21">
        <v>0.44876131799594837</v>
      </c>
      <c r="L15" s="21">
        <v>0.47452890103341788</v>
      </c>
      <c r="M15" s="21">
        <v>0.50287400156765061</v>
      </c>
      <c r="N15" s="21">
        <v>0.55047154575150492</v>
      </c>
      <c r="O15" s="21">
        <v>0.58478252012348286</v>
      </c>
      <c r="P15" s="21">
        <v>0.60834892095238957</v>
      </c>
      <c r="Q15" s="21">
        <v>0.62045746873599705</v>
      </c>
      <c r="R15" s="21">
        <v>0.66909485285111814</v>
      </c>
      <c r="S15" s="21">
        <v>0.68855938216360113</v>
      </c>
      <c r="T15" s="21">
        <v>0.70421815632232709</v>
      </c>
      <c r="U15" s="21">
        <v>0.72185713489060133</v>
      </c>
      <c r="V15" s="21">
        <v>0.74018620985705819</v>
      </c>
      <c r="W15" s="21">
        <v>0.76086459334321699</v>
      </c>
      <c r="X15" s="21">
        <v>0.79183097875963626</v>
      </c>
      <c r="Y15" s="21">
        <v>0.8192395794279993</v>
      </c>
      <c r="Z15" s="21">
        <v>0.85050890639787091</v>
      </c>
      <c r="AA15" s="21">
        <v>0.88403557225873297</v>
      </c>
      <c r="AB15" s="21">
        <v>0.91920878050042898</v>
      </c>
      <c r="AC15" s="21">
        <v>0.95111246978173347</v>
      </c>
      <c r="AD15" s="21">
        <v>0.98447829347048443</v>
      </c>
      <c r="AE15" s="21">
        <v>1.0019523681831572</v>
      </c>
      <c r="AF15" s="21">
        <v>0.9984996946366228</v>
      </c>
      <c r="AG15" s="21">
        <v>1</v>
      </c>
      <c r="AH15" s="21">
        <v>0.99792931998854395</v>
      </c>
      <c r="AI15" s="21">
        <v>1.004933311152044</v>
      </c>
      <c r="AJ15" s="21">
        <v>1.0056419238537422</v>
      </c>
      <c r="AK15" s="21">
        <v>1.0001530621392996</v>
      </c>
    </row>
    <row r="16" spans="2:37">
      <c r="B16" t="s">
        <v>16</v>
      </c>
      <c r="C16" s="21">
        <v>0.20791435150029122</v>
      </c>
      <c r="D16" s="21">
        <v>0.23741668124552409</v>
      </c>
      <c r="E16" s="21">
        <v>0.27160941420237439</v>
      </c>
      <c r="F16" s="21">
        <v>0.30431474259210206</v>
      </c>
      <c r="G16" s="21">
        <v>0.33634842423371886</v>
      </c>
      <c r="H16" s="21">
        <v>0.37193030960129869</v>
      </c>
      <c r="I16" s="21">
        <v>0.4043658530864625</v>
      </c>
      <c r="J16" s="21">
        <v>0.42502747885391984</v>
      </c>
      <c r="K16" s="21">
        <v>0.44327289427510541</v>
      </c>
      <c r="L16" s="21">
        <v>0.47080569213898088</v>
      </c>
      <c r="M16" s="21">
        <v>0.50695737141420538</v>
      </c>
      <c r="N16" s="21">
        <v>0.54326115247020379</v>
      </c>
      <c r="O16" s="21">
        <v>0.5786785984368904</v>
      </c>
      <c r="P16" s="21">
        <v>0.61559207914941994</v>
      </c>
      <c r="Q16" s="21">
        <v>0.63544600844453059</v>
      </c>
      <c r="R16" s="21">
        <v>0.66690425772863982</v>
      </c>
      <c r="S16" s="21">
        <v>0.68433453113939258</v>
      </c>
      <c r="T16" s="21">
        <v>0.69820302886475394</v>
      </c>
      <c r="U16" s="21">
        <v>0.71751746801464233</v>
      </c>
      <c r="V16" s="21">
        <v>0.73800327118570763</v>
      </c>
      <c r="W16" s="21">
        <v>0.7588996778748861</v>
      </c>
      <c r="X16" s="21">
        <v>0.79203447881855338</v>
      </c>
      <c r="Y16" s="21">
        <v>0.81791798459084519</v>
      </c>
      <c r="Z16" s="21">
        <v>0.85485619854942563</v>
      </c>
      <c r="AA16" s="21">
        <v>0.88291444221348658</v>
      </c>
      <c r="AB16" s="21">
        <v>0.92476225946228996</v>
      </c>
      <c r="AC16" s="21">
        <v>0.95690168806766573</v>
      </c>
      <c r="AD16" s="21">
        <v>0.98678564428780824</v>
      </c>
      <c r="AE16" s="21">
        <v>1.0024127933260985</v>
      </c>
      <c r="AF16" s="21">
        <v>0.99992093545997307</v>
      </c>
      <c r="AG16" s="21">
        <v>1</v>
      </c>
      <c r="AH16" s="21">
        <v>1.007611388939174</v>
      </c>
      <c r="AI16" s="21">
        <v>1.025309598453189</v>
      </c>
      <c r="AJ16" s="21">
        <v>1.0107328887514675</v>
      </c>
      <c r="AK16" s="21">
        <v>0.99773155944862102</v>
      </c>
    </row>
    <row r="17" spans="2:37">
      <c r="B17" t="s">
        <v>17</v>
      </c>
      <c r="C17" s="21">
        <v>0.19714111679485744</v>
      </c>
      <c r="D17" s="21">
        <v>0.22035779183669621</v>
      </c>
      <c r="E17" s="21">
        <v>0.25064333487517776</v>
      </c>
      <c r="F17" s="21">
        <v>0.27818831120721171</v>
      </c>
      <c r="G17" s="21">
        <v>0.31202849319725579</v>
      </c>
      <c r="H17" s="21">
        <v>0.33181870290652599</v>
      </c>
      <c r="I17" s="21">
        <v>0.37812256689795604</v>
      </c>
      <c r="J17" s="21">
        <v>0.40396044427755617</v>
      </c>
      <c r="K17" s="21">
        <v>0.42895378965770842</v>
      </c>
      <c r="L17" s="21">
        <v>0.46406665735074693</v>
      </c>
      <c r="M17" s="21">
        <v>0.48754225174302918</v>
      </c>
      <c r="N17" s="21">
        <v>0.51939663672066438</v>
      </c>
      <c r="O17" s="21">
        <v>0.55431977756923878</v>
      </c>
      <c r="P17" s="21">
        <v>0.57509743212313724</v>
      </c>
      <c r="Q17" s="21">
        <v>0.59925083349327446</v>
      </c>
      <c r="R17" s="21">
        <v>0.63153770737375747</v>
      </c>
      <c r="S17" s="21">
        <v>0.65765261890990567</v>
      </c>
      <c r="T17" s="21">
        <v>0.67592741484231023</v>
      </c>
      <c r="U17" s="21">
        <v>0.69068739700711324</v>
      </c>
      <c r="V17" s="21">
        <v>0.70983185846042995</v>
      </c>
      <c r="W17" s="21">
        <v>0.73476253268366087</v>
      </c>
      <c r="X17" s="21">
        <v>0.76501318452603473</v>
      </c>
      <c r="Y17" s="21">
        <v>0.79751127034162084</v>
      </c>
      <c r="Z17" s="21">
        <v>0.83094034330686051</v>
      </c>
      <c r="AA17" s="21">
        <v>0.86408788224128985</v>
      </c>
      <c r="AB17" s="21">
        <v>0.8991655465567282</v>
      </c>
      <c r="AC17" s="21">
        <v>0.93872129941978177</v>
      </c>
      <c r="AD17" s="21">
        <v>0.97197161952066713</v>
      </c>
      <c r="AE17" s="21">
        <v>0.99765986513132321</v>
      </c>
      <c r="AF17" s="21">
        <v>0.99832873270721945</v>
      </c>
      <c r="AG17" s="21">
        <v>1</v>
      </c>
      <c r="AH17" s="21">
        <v>1.0043530905589557</v>
      </c>
      <c r="AI17" s="21">
        <v>1.0088501897991511</v>
      </c>
      <c r="AJ17" s="21">
        <v>1.0136441868720125</v>
      </c>
      <c r="AK17" s="21">
        <v>1.0114101215246512</v>
      </c>
    </row>
    <row r="18" spans="2:37">
      <c r="B18" t="s">
        <v>18</v>
      </c>
      <c r="C18" s="21">
        <v>0.20503397143679714</v>
      </c>
      <c r="D18" s="21">
        <v>0.23037384969090732</v>
      </c>
      <c r="E18" s="21">
        <v>0.25822132230418737</v>
      </c>
      <c r="F18" s="21">
        <v>0.29218647961474314</v>
      </c>
      <c r="G18" s="21">
        <v>0.3273259963176714</v>
      </c>
      <c r="H18" s="21">
        <v>0.35410913688189677</v>
      </c>
      <c r="I18" s="21">
        <v>0.38974409768714152</v>
      </c>
      <c r="J18" s="21">
        <v>0.40843434230738274</v>
      </c>
      <c r="K18" s="21">
        <v>0.43120814990884215</v>
      </c>
      <c r="L18" s="21">
        <v>0.46519346912171522</v>
      </c>
      <c r="M18" s="21">
        <v>0.49927120184839008</v>
      </c>
      <c r="N18" s="21">
        <v>0.53043409078685555</v>
      </c>
      <c r="O18" s="21">
        <v>0.57072350327543286</v>
      </c>
      <c r="P18" s="21">
        <v>0.59999522494627777</v>
      </c>
      <c r="Q18" s="21">
        <v>0.62066684972492592</v>
      </c>
      <c r="R18" s="21">
        <v>0.63870995109908058</v>
      </c>
      <c r="S18" s="21">
        <v>0.66392509207174122</v>
      </c>
      <c r="T18" s="21">
        <v>0.67819717102233401</v>
      </c>
      <c r="U18" s="21">
        <v>0.69209099087411374</v>
      </c>
      <c r="V18" s="21">
        <v>0.71039412313621464</v>
      </c>
      <c r="W18" s="21">
        <v>0.73255878500096383</v>
      </c>
      <c r="X18" s="21">
        <v>0.76324731251328692</v>
      </c>
      <c r="Y18" s="21">
        <v>0.79651502447952871</v>
      </c>
      <c r="Z18" s="21">
        <v>0.83085498530633173</v>
      </c>
      <c r="AA18" s="21">
        <v>0.86480905518485618</v>
      </c>
      <c r="AB18" s="21">
        <v>0.9026110831825509</v>
      </c>
      <c r="AC18" s="21">
        <v>0.94238450766176474</v>
      </c>
      <c r="AD18" s="21">
        <v>0.9744786124456879</v>
      </c>
      <c r="AE18" s="21">
        <v>0.99851226503921064</v>
      </c>
      <c r="AF18" s="21">
        <v>0.9993686093429992</v>
      </c>
      <c r="AG18" s="21">
        <v>1</v>
      </c>
      <c r="AH18" s="21">
        <v>1.0030047846115102</v>
      </c>
      <c r="AI18" s="21">
        <v>0.99961042303644176</v>
      </c>
      <c r="AJ18" s="21">
        <v>1.0042637353296888</v>
      </c>
      <c r="AK18" s="21">
        <v>1.0011702772438524</v>
      </c>
    </row>
    <row r="19" spans="2:37">
      <c r="B19" t="s">
        <v>19</v>
      </c>
      <c r="C19" s="21">
        <v>0.20719091669749226</v>
      </c>
      <c r="D19" s="21">
        <v>0.23599206930433056</v>
      </c>
      <c r="E19" s="21">
        <v>0.27278893999009929</v>
      </c>
      <c r="F19" s="21">
        <v>0.29951398089604836</v>
      </c>
      <c r="G19" s="21">
        <v>0.34687155622520943</v>
      </c>
      <c r="H19" s="21">
        <v>0.37132687923862212</v>
      </c>
      <c r="I19" s="21">
        <v>0.40637765370904672</v>
      </c>
      <c r="J19" s="21">
        <v>0.42601537988074617</v>
      </c>
      <c r="K19" s="21">
        <v>0.456626840838187</v>
      </c>
      <c r="L19" s="21">
        <v>0.48368487764686713</v>
      </c>
      <c r="M19" s="21">
        <v>0.52565098496647744</v>
      </c>
      <c r="N19" s="21">
        <v>0.55830260254338682</v>
      </c>
      <c r="O19" s="21">
        <v>0.59959901164937401</v>
      </c>
      <c r="P19" s="21">
        <v>0.62483823174380726</v>
      </c>
      <c r="Q19" s="21">
        <v>0.65864126273235135</v>
      </c>
      <c r="R19" s="21">
        <v>0.67229249371224309</v>
      </c>
      <c r="S19" s="21">
        <v>0.69286335563450985</v>
      </c>
      <c r="T19" s="21">
        <v>0.70040351932309208</v>
      </c>
      <c r="U19" s="21">
        <v>0.71859684097074217</v>
      </c>
      <c r="V19" s="21">
        <v>0.7380338875704836</v>
      </c>
      <c r="W19" s="21">
        <v>0.75818792707372784</v>
      </c>
      <c r="X19" s="21">
        <v>0.78843038110801555</v>
      </c>
      <c r="Y19" s="21">
        <v>0.81361721285657418</v>
      </c>
      <c r="Z19" s="21">
        <v>0.84387209866601109</v>
      </c>
      <c r="AA19" s="21">
        <v>0.87597538298417776</v>
      </c>
      <c r="AB19" s="21">
        <v>0.92058679829102708</v>
      </c>
      <c r="AC19" s="21">
        <v>0.94369645630774468</v>
      </c>
      <c r="AD19" s="21">
        <v>0.97355324648465602</v>
      </c>
      <c r="AE19" s="21">
        <v>0.99337586958384705</v>
      </c>
      <c r="AF19" s="21">
        <v>0.99796086411545415</v>
      </c>
      <c r="AG19" s="21">
        <v>1</v>
      </c>
      <c r="AH19" s="21">
        <v>0.99028582966264111</v>
      </c>
      <c r="AI19" s="21">
        <v>0.98496065357818019</v>
      </c>
      <c r="AJ19" s="21">
        <v>0.99334071577381822</v>
      </c>
      <c r="AK19" s="21">
        <v>0.98460201684919402</v>
      </c>
    </row>
    <row r="20" spans="2:37">
      <c r="B20" t="s">
        <v>20</v>
      </c>
      <c r="C20" s="21">
        <v>0.19158666954916223</v>
      </c>
      <c r="D20" s="21">
        <v>0.21763569734357405</v>
      </c>
      <c r="E20" s="21">
        <v>0.25119697997005019</v>
      </c>
      <c r="F20" s="21">
        <v>0.27731312611784636</v>
      </c>
      <c r="G20" s="21">
        <v>0.31126774477093988</v>
      </c>
      <c r="H20" s="21">
        <v>0.33646756964509877</v>
      </c>
      <c r="I20" s="21">
        <v>0.38383483972993671</v>
      </c>
      <c r="J20" s="21">
        <v>0.40437688862042159</v>
      </c>
      <c r="K20" s="21">
        <v>0.42833712442399485</v>
      </c>
      <c r="L20" s="21">
        <v>0.45625018748366813</v>
      </c>
      <c r="M20" s="21">
        <v>0.49752366103442153</v>
      </c>
      <c r="N20" s="21">
        <v>0.52741862982440335</v>
      </c>
      <c r="O20" s="21">
        <v>0.5628927529561496</v>
      </c>
      <c r="P20" s="21">
        <v>0.58540491342466916</v>
      </c>
      <c r="Q20" s="21">
        <v>0.60219588332416452</v>
      </c>
      <c r="R20" s="21">
        <v>0.64324466774323896</v>
      </c>
      <c r="S20" s="21">
        <v>0.66272328343930842</v>
      </c>
      <c r="T20" s="21">
        <v>0.67872550874096049</v>
      </c>
      <c r="U20" s="21">
        <v>0.69762481178792046</v>
      </c>
      <c r="V20" s="21">
        <v>0.71327498910848386</v>
      </c>
      <c r="W20" s="21">
        <v>0.73725589212783915</v>
      </c>
      <c r="X20" s="21">
        <v>0.76604077243235769</v>
      </c>
      <c r="Y20" s="21">
        <v>0.79840247669030417</v>
      </c>
      <c r="Z20" s="21">
        <v>0.83229967563422358</v>
      </c>
      <c r="AA20" s="21">
        <v>0.86551258892933602</v>
      </c>
      <c r="AB20" s="21">
        <v>0.90632634982903504</v>
      </c>
      <c r="AC20" s="21">
        <v>0.94240753761398632</v>
      </c>
      <c r="AD20" s="21">
        <v>0.97411513421907481</v>
      </c>
      <c r="AE20" s="21">
        <v>0.99548537743168286</v>
      </c>
      <c r="AF20" s="21">
        <v>0.99633875597530708</v>
      </c>
      <c r="AG20" s="21">
        <v>1</v>
      </c>
      <c r="AH20" s="21">
        <v>1.0002808206277383</v>
      </c>
      <c r="AI20" s="21">
        <v>0.99616721235741423</v>
      </c>
      <c r="AJ20" s="21">
        <v>1.0102051521510655</v>
      </c>
      <c r="AK20" s="21">
        <v>1.0050532909206125</v>
      </c>
    </row>
    <row r="21" spans="2:37">
      <c r="B21" t="s">
        <v>21</v>
      </c>
      <c r="C21" s="21">
        <v>0.19973730511846269</v>
      </c>
      <c r="D21" s="21">
        <v>0.2230443980387449</v>
      </c>
      <c r="E21" s="21">
        <v>0.25538715518434063</v>
      </c>
      <c r="F21" s="21">
        <v>0.28559869177719738</v>
      </c>
      <c r="G21" s="21">
        <v>0.31590371063964895</v>
      </c>
      <c r="H21" s="21">
        <v>0.33324169629156525</v>
      </c>
      <c r="I21" s="21">
        <v>0.36650474630221952</v>
      </c>
      <c r="J21" s="21">
        <v>0.39038048413485915</v>
      </c>
      <c r="K21" s="21">
        <v>0.41210714588576014</v>
      </c>
      <c r="L21" s="21">
        <v>0.44248669315373379</v>
      </c>
      <c r="M21" s="21">
        <v>0.48543186965229168</v>
      </c>
      <c r="N21" s="21">
        <v>0.51755424656533777</v>
      </c>
      <c r="O21" s="21">
        <v>0.56005639523667006</v>
      </c>
      <c r="P21" s="21">
        <v>0.58610027816887711</v>
      </c>
      <c r="Q21" s="21">
        <v>0.61232497469937031</v>
      </c>
      <c r="R21" s="21">
        <v>0.64551297915398942</v>
      </c>
      <c r="S21" s="21">
        <v>0.6677156652940317</v>
      </c>
      <c r="T21" s="21">
        <v>0.68498812290141498</v>
      </c>
      <c r="U21" s="21">
        <v>0.70135492151249257</v>
      </c>
      <c r="V21" s="21">
        <v>0.71995432299814188</v>
      </c>
      <c r="W21" s="21">
        <v>0.74654826784130757</v>
      </c>
      <c r="X21" s="21">
        <v>0.77881975182539631</v>
      </c>
      <c r="Y21" s="21">
        <v>0.81555171318134612</v>
      </c>
      <c r="Z21" s="21">
        <v>0.84753378976046589</v>
      </c>
      <c r="AA21" s="21">
        <v>0.87846776381088432</v>
      </c>
      <c r="AB21" s="21">
        <v>0.90932505156195775</v>
      </c>
      <c r="AC21" s="21">
        <v>0.94789163378238994</v>
      </c>
      <c r="AD21" s="21">
        <v>0.97875091124482638</v>
      </c>
      <c r="AE21" s="21">
        <v>1.0029583940282607</v>
      </c>
      <c r="AF21" s="21">
        <v>1.0119970948684958</v>
      </c>
      <c r="AG21" s="21">
        <v>1</v>
      </c>
      <c r="AH21" s="21">
        <v>0.99877281507482329</v>
      </c>
      <c r="AI21" s="21">
        <v>0.99830847049327087</v>
      </c>
      <c r="AJ21" s="21">
        <v>1.001212118332987</v>
      </c>
      <c r="AK21" s="21">
        <v>0.99679349972116205</v>
      </c>
    </row>
    <row r="22" spans="2:37">
      <c r="B22" t="s">
        <v>22</v>
      </c>
      <c r="C22" s="21">
        <v>0.1846025421578586</v>
      </c>
      <c r="D22" s="21">
        <v>0.20343735968913496</v>
      </c>
      <c r="E22" s="21">
        <v>0.23268072418851926</v>
      </c>
      <c r="F22" s="21">
        <v>0.26725717752433198</v>
      </c>
      <c r="G22" s="21">
        <v>0.30093987307569597</v>
      </c>
      <c r="H22" s="21">
        <v>0.32664774857298018</v>
      </c>
      <c r="I22" s="21">
        <v>0.37620901410557772</v>
      </c>
      <c r="J22" s="21">
        <v>0.39606112974949059</v>
      </c>
      <c r="K22" s="21">
        <v>0.41686087774953373</v>
      </c>
      <c r="L22" s="21">
        <v>0.44341538992024887</v>
      </c>
      <c r="M22" s="21">
        <v>0.47583731436791776</v>
      </c>
      <c r="N22" s="21">
        <v>0.53018522027482529</v>
      </c>
      <c r="O22" s="21">
        <v>0.56172286997352772</v>
      </c>
      <c r="P22" s="21">
        <v>0.57707448778529347</v>
      </c>
      <c r="Q22" s="21">
        <v>0.60096346274348744</v>
      </c>
      <c r="R22" s="21">
        <v>0.62497188281233851</v>
      </c>
      <c r="S22" s="21">
        <v>0.64340109155631275</v>
      </c>
      <c r="T22" s="21">
        <v>0.65845806108425298</v>
      </c>
      <c r="U22" s="21">
        <v>0.67080133849303525</v>
      </c>
      <c r="V22" s="21">
        <v>0.68781624861490154</v>
      </c>
      <c r="W22" s="21">
        <v>0.71793420642926375</v>
      </c>
      <c r="X22" s="21">
        <v>0.74970468336000307</v>
      </c>
      <c r="Y22" s="21">
        <v>0.78656674404846605</v>
      </c>
      <c r="Z22" s="21">
        <v>0.82468371166721532</v>
      </c>
      <c r="AA22" s="21">
        <v>0.86089921708051687</v>
      </c>
      <c r="AB22" s="21">
        <v>0.90557574240374072</v>
      </c>
      <c r="AC22" s="21">
        <v>0.94169537226397848</v>
      </c>
      <c r="AD22" s="21">
        <v>0.97162735802287437</v>
      </c>
      <c r="AE22" s="21">
        <v>0.99470193127655915</v>
      </c>
      <c r="AF22" s="21">
        <v>0.99101239005417385</v>
      </c>
      <c r="AG22" s="21">
        <v>1</v>
      </c>
      <c r="AH22" s="21">
        <v>0.98779444740842692</v>
      </c>
      <c r="AI22" s="21">
        <v>0.99192349564894966</v>
      </c>
      <c r="AJ22" s="21">
        <v>1.0057398523269965</v>
      </c>
      <c r="AK22" s="21">
        <v>0.99414169136235186</v>
      </c>
    </row>
    <row r="23" spans="2:37">
      <c r="B23" t="s">
        <v>23</v>
      </c>
      <c r="C23" s="21">
        <v>0.21054118167564045</v>
      </c>
      <c r="D23" s="21">
        <v>0.23565477979528132</v>
      </c>
      <c r="E23" s="21">
        <v>0.26824294024778594</v>
      </c>
      <c r="F23" s="21">
        <v>0.29305425814502023</v>
      </c>
      <c r="G23" s="21">
        <v>0.32696794716550492</v>
      </c>
      <c r="H23" s="21">
        <v>0.35092432200247115</v>
      </c>
      <c r="I23" s="21">
        <v>0.39361427713335995</v>
      </c>
      <c r="J23" s="21">
        <v>0.41790121492318366</v>
      </c>
      <c r="K23" s="21">
        <v>0.43998143946083146</v>
      </c>
      <c r="L23" s="21">
        <v>0.4716044157388794</v>
      </c>
      <c r="M23" s="21">
        <v>0.49183526832354052</v>
      </c>
      <c r="N23" s="21">
        <v>0.54230805499854395</v>
      </c>
      <c r="O23" s="21">
        <v>0.59017206527929933</v>
      </c>
      <c r="P23" s="21">
        <v>0.60757275053907223</v>
      </c>
      <c r="Q23" s="21">
        <v>0.62874804316292043</v>
      </c>
      <c r="R23" s="21">
        <v>0.66528168506245422</v>
      </c>
      <c r="S23" s="21">
        <v>0.68953731504452165</v>
      </c>
      <c r="T23" s="21">
        <v>0.70767333880846639</v>
      </c>
      <c r="U23" s="21">
        <v>0.71790102644263476</v>
      </c>
      <c r="V23" s="21">
        <v>0.7339912748412446</v>
      </c>
      <c r="W23" s="21">
        <v>0.75357855288794429</v>
      </c>
      <c r="X23" s="21">
        <v>0.78204557613524806</v>
      </c>
      <c r="Y23" s="21">
        <v>0.81323075673771983</v>
      </c>
      <c r="Z23" s="21">
        <v>0.84283367870231385</v>
      </c>
      <c r="AA23" s="21">
        <v>0.87240477271771033</v>
      </c>
      <c r="AB23" s="21">
        <v>0.91208525362562631</v>
      </c>
      <c r="AC23" s="21">
        <v>0.94336460949881873</v>
      </c>
      <c r="AD23" s="21">
        <v>0.97295294260243059</v>
      </c>
      <c r="AE23" s="21">
        <v>0.99585130445938808</v>
      </c>
      <c r="AF23" s="21">
        <v>1.0008402712144777</v>
      </c>
      <c r="AG23" s="21">
        <v>1</v>
      </c>
      <c r="AH23" s="21">
        <v>0.99804542958058218</v>
      </c>
      <c r="AI23" s="21">
        <v>0.99464171471179463</v>
      </c>
      <c r="AJ23" s="21">
        <v>1.0031659276366192</v>
      </c>
      <c r="AK23" s="21">
        <v>0.99735998200839904</v>
      </c>
    </row>
    <row r="24" spans="2:37">
      <c r="B24" t="s">
        <v>24</v>
      </c>
      <c r="C24" s="21">
        <v>0.20018547304094145</v>
      </c>
      <c r="D24" s="21">
        <v>0.22534530686487181</v>
      </c>
      <c r="E24" s="21">
        <v>0.25375629767055441</v>
      </c>
      <c r="F24" s="21">
        <v>0.28340722041669925</v>
      </c>
      <c r="G24" s="21">
        <v>0.31696795714136544</v>
      </c>
      <c r="H24" s="21">
        <v>0.34737743947736022</v>
      </c>
      <c r="I24" s="21">
        <v>0.38496282933685982</v>
      </c>
      <c r="J24" s="21">
        <v>0.40316811640203398</v>
      </c>
      <c r="K24" s="21">
        <v>0.42415807986267745</v>
      </c>
      <c r="L24" s="21">
        <v>0.45298769729965283</v>
      </c>
      <c r="M24" s="21">
        <v>0.48905996731893631</v>
      </c>
      <c r="N24" s="21">
        <v>0.5231532433519287</v>
      </c>
      <c r="O24" s="21">
        <v>0.56263556090730926</v>
      </c>
      <c r="P24" s="21">
        <v>0.58743690154062955</v>
      </c>
      <c r="Q24" s="21">
        <v>0.6160722587669526</v>
      </c>
      <c r="R24" s="21">
        <v>0.63999167734518814</v>
      </c>
      <c r="S24" s="21">
        <v>0.66433472965488893</v>
      </c>
      <c r="T24" s="21">
        <v>0.67926489948577218</v>
      </c>
      <c r="U24" s="21">
        <v>0.69514736941386746</v>
      </c>
      <c r="V24" s="21">
        <v>0.71399788429322153</v>
      </c>
      <c r="W24" s="21">
        <v>0.73832280494205471</v>
      </c>
      <c r="X24" s="21">
        <v>0.76568588032673002</v>
      </c>
      <c r="Y24" s="21">
        <v>0.79791733861853331</v>
      </c>
      <c r="Z24" s="21">
        <v>0.82828395950244393</v>
      </c>
      <c r="AA24" s="21">
        <v>0.86218259099142602</v>
      </c>
      <c r="AB24" s="21">
        <v>0.89983688633046954</v>
      </c>
      <c r="AC24" s="21">
        <v>0.93991723871873867</v>
      </c>
      <c r="AD24" s="21">
        <v>0.97292334175469863</v>
      </c>
      <c r="AE24" s="21">
        <v>1.0009185771643565</v>
      </c>
      <c r="AF24" s="21">
        <v>0.99840068950511485</v>
      </c>
      <c r="AG24" s="21">
        <v>1</v>
      </c>
      <c r="AH24" s="21">
        <v>1.0000881712713678</v>
      </c>
      <c r="AI24" s="21">
        <v>0.99549963300159772</v>
      </c>
      <c r="AJ24" s="21">
        <v>1.0033707735256265</v>
      </c>
      <c r="AK24" s="21">
        <v>1.0046192936344365</v>
      </c>
    </row>
    <row r="25" spans="2:37">
      <c r="B25" t="s">
        <v>25</v>
      </c>
      <c r="C25" s="21">
        <v>0.24335745545582302</v>
      </c>
      <c r="D25" s="21">
        <v>0.26875890527922436</v>
      </c>
      <c r="E25" s="21">
        <v>0.30049669632943782</v>
      </c>
      <c r="F25" s="21">
        <v>0.34222925343241806</v>
      </c>
      <c r="G25" s="21">
        <v>0.37748686307756668</v>
      </c>
      <c r="H25" s="21">
        <v>0.42367457934709396</v>
      </c>
      <c r="I25" s="21">
        <v>0.45723364244226555</v>
      </c>
      <c r="J25" s="21">
        <v>0.47488620858941233</v>
      </c>
      <c r="K25" s="21">
        <v>0.5017139136659019</v>
      </c>
      <c r="L25" s="21">
        <v>0.53746541505609768</v>
      </c>
      <c r="M25" s="21">
        <v>0.51096825511215893</v>
      </c>
      <c r="N25" s="21">
        <v>0.54732763938564399</v>
      </c>
      <c r="O25" s="21">
        <v>0.57799383614413735</v>
      </c>
      <c r="P25" s="21">
        <v>0.59625493628150383</v>
      </c>
      <c r="Q25" s="21">
        <v>0.62776697796621006</v>
      </c>
      <c r="R25" s="21">
        <v>0.65186665812146694</v>
      </c>
      <c r="S25" s="21">
        <v>0.6678728598471535</v>
      </c>
      <c r="T25" s="21">
        <v>0.68831219185482329</v>
      </c>
      <c r="U25" s="21">
        <v>0.70787140103974022</v>
      </c>
      <c r="V25" s="21">
        <v>0.7331102676778648</v>
      </c>
      <c r="W25" s="21">
        <v>0.75506645083016499</v>
      </c>
      <c r="X25" s="21">
        <v>0.78799903338329857</v>
      </c>
      <c r="Y25" s="21">
        <v>0.8169525000600788</v>
      </c>
      <c r="Z25" s="21">
        <v>0.8528025287750286</v>
      </c>
      <c r="AA25" s="21">
        <v>0.87556814743902567</v>
      </c>
      <c r="AB25" s="21">
        <v>0.91007129364367878</v>
      </c>
      <c r="AC25" s="21">
        <v>0.9458373421027354</v>
      </c>
      <c r="AD25" s="21">
        <v>0.97439834704733663</v>
      </c>
      <c r="AE25" s="21">
        <v>0.99456393434383195</v>
      </c>
      <c r="AF25" s="21">
        <v>0.99482132826929215</v>
      </c>
      <c r="AG25" s="21">
        <v>1</v>
      </c>
      <c r="AH25" s="21">
        <v>1.0077709673439699</v>
      </c>
      <c r="AI25" s="21">
        <v>1.0108275402428581</v>
      </c>
      <c r="AJ25" s="21">
        <v>1.0280303857976927</v>
      </c>
      <c r="AK25" s="21">
        <v>1.0282078964599604</v>
      </c>
    </row>
    <row r="26" spans="2:37">
      <c r="B26" t="s">
        <v>26</v>
      </c>
      <c r="C26" s="21">
        <v>0.18774401586334141</v>
      </c>
      <c r="D26" s="21">
        <v>0.20893261090258139</v>
      </c>
      <c r="E26" s="21">
        <v>0.24389652070575649</v>
      </c>
      <c r="F26" s="21">
        <v>0.27835412209671928</v>
      </c>
      <c r="G26" s="21">
        <v>0.31010365734793272</v>
      </c>
      <c r="H26" s="21">
        <v>0.34057696415129246</v>
      </c>
      <c r="I26" s="21">
        <v>0.36768207547325843</v>
      </c>
      <c r="J26" s="21">
        <v>0.37862065087996377</v>
      </c>
      <c r="K26" s="21">
        <v>0.40258993002249865</v>
      </c>
      <c r="L26" s="21">
        <v>0.41545592403534076</v>
      </c>
      <c r="M26" s="21">
        <v>0.43218658196386045</v>
      </c>
      <c r="N26" s="21">
        <v>0.49543936360015522</v>
      </c>
      <c r="O26" s="21">
        <v>0.52319543293299076</v>
      </c>
      <c r="P26" s="21">
        <v>0.53191870489407911</v>
      </c>
      <c r="Q26" s="21">
        <v>0.55421262130388982</v>
      </c>
      <c r="R26" s="21">
        <v>0.62199948543694983</v>
      </c>
      <c r="S26" s="21">
        <v>0.64246487410934172</v>
      </c>
      <c r="T26" s="21">
        <v>0.66278904055548571</v>
      </c>
      <c r="U26" s="21">
        <v>0.69382771548033284</v>
      </c>
      <c r="V26" s="21">
        <v>0.71576613292874702</v>
      </c>
      <c r="W26" s="21">
        <v>0.73544602813025628</v>
      </c>
      <c r="X26" s="21">
        <v>0.75865709490561528</v>
      </c>
      <c r="Y26" s="21">
        <v>0.79272586411440826</v>
      </c>
      <c r="Z26" s="21">
        <v>0.82321259240374667</v>
      </c>
      <c r="AA26" s="21">
        <v>0.8594515309155204</v>
      </c>
      <c r="AB26" s="21">
        <v>0.89256061890273919</v>
      </c>
      <c r="AC26" s="21">
        <v>0.93649311352567766</v>
      </c>
      <c r="AD26" s="21">
        <v>0.96644118511439003</v>
      </c>
      <c r="AE26" s="21">
        <v>0.98719464887664921</v>
      </c>
      <c r="AF26" s="21">
        <v>0.9995713720071544</v>
      </c>
      <c r="AG26" s="21">
        <v>1</v>
      </c>
      <c r="AH26" s="21">
        <v>0.99550142021613908</v>
      </c>
      <c r="AI26" s="21">
        <v>0.98009701732897347</v>
      </c>
      <c r="AJ26" s="21">
        <v>0.99787135332892696</v>
      </c>
      <c r="AK26" s="21">
        <v>0.99742140425517645</v>
      </c>
    </row>
    <row r="27" spans="2:37">
      <c r="B27" t="s">
        <v>27</v>
      </c>
      <c r="C27" s="21">
        <v>0.19995381121414937</v>
      </c>
      <c r="D27" s="21">
        <v>0.22509237857586301</v>
      </c>
      <c r="E27" s="21">
        <v>0.25643974472968684</v>
      </c>
      <c r="F27" s="21">
        <v>0.286603713887783</v>
      </c>
      <c r="G27" s="21">
        <v>0.31991415918756017</v>
      </c>
      <c r="H27" s="21">
        <v>0.34452803920409525</v>
      </c>
      <c r="I27" s="21">
        <v>0.38265475895365658</v>
      </c>
      <c r="J27" s="21">
        <v>0.40502692196746132</v>
      </c>
      <c r="K27" s="21">
        <v>0.4279287395670241</v>
      </c>
      <c r="L27" s="21">
        <v>0.45827450766648081</v>
      </c>
      <c r="M27" s="21">
        <v>0.4917769093153681</v>
      </c>
      <c r="N27" s="21">
        <v>0.52673002573279848</v>
      </c>
      <c r="O27" s="21">
        <v>0.56292293590682818</v>
      </c>
      <c r="P27" s="21">
        <v>0.58735273118817333</v>
      </c>
      <c r="Q27" s="21">
        <v>0.6107880511113466</v>
      </c>
      <c r="R27" s="21">
        <v>0.64022151317894238</v>
      </c>
      <c r="S27" s="21">
        <v>0.66276917901791521</v>
      </c>
      <c r="T27" s="21">
        <v>0.67813556861704272</v>
      </c>
      <c r="U27" s="21">
        <v>0.69439476035755421</v>
      </c>
      <c r="V27" s="21">
        <v>0.7135040145386472</v>
      </c>
      <c r="W27" s="21">
        <v>0.73794246622612891</v>
      </c>
      <c r="X27" s="21">
        <v>0.76892056245397156</v>
      </c>
      <c r="Y27" s="21">
        <v>0.80205051984352482</v>
      </c>
      <c r="Z27" s="21">
        <v>0.83527685634931681</v>
      </c>
      <c r="AA27" s="21">
        <v>0.86889017251293366</v>
      </c>
      <c r="AB27" s="21">
        <v>0.90613288081609078</v>
      </c>
      <c r="AC27" s="21">
        <v>0.94348866085749883</v>
      </c>
      <c r="AD27" s="21">
        <v>0.97502142132768399</v>
      </c>
      <c r="AE27" s="21">
        <v>0.99844551368607148</v>
      </c>
      <c r="AF27" s="21">
        <v>0.99920334347085937</v>
      </c>
      <c r="AG27" s="21">
        <v>1</v>
      </c>
      <c r="AH27" s="21">
        <v>1.0002894790019912</v>
      </c>
      <c r="AI27" s="21">
        <v>1.0007760137243333</v>
      </c>
      <c r="AJ27" s="21">
        <v>1.0064726493883287</v>
      </c>
      <c r="AK27" s="21">
        <v>1.0024816332430748</v>
      </c>
    </row>
    <row r="28" spans="2:37">
      <c r="B28" t="s">
        <v>43</v>
      </c>
      <c r="C28" s="21">
        <v>0.1999538112141494</v>
      </c>
      <c r="D28" s="21">
        <v>0.22509237857586306</v>
      </c>
      <c r="E28" s="21">
        <v>0.25643974472968678</v>
      </c>
      <c r="F28" s="21">
        <v>0.28660371388778311</v>
      </c>
      <c r="G28" s="21">
        <v>0.31991415918756022</v>
      </c>
      <c r="H28" s="21">
        <v>0.34452803920409525</v>
      </c>
      <c r="I28" s="21">
        <v>0.38265475895365664</v>
      </c>
      <c r="J28" s="21">
        <v>0.40502692196746137</v>
      </c>
      <c r="K28" s="21">
        <v>0.4279287395670241</v>
      </c>
      <c r="L28" s="21">
        <v>0.45827450766648076</v>
      </c>
      <c r="M28" s="21">
        <v>0.49177690931536816</v>
      </c>
      <c r="N28" s="21">
        <v>0.52673002573279826</v>
      </c>
      <c r="O28" s="21">
        <v>0.56292293590682829</v>
      </c>
      <c r="P28" s="21">
        <v>0.58735273118817333</v>
      </c>
      <c r="Q28" s="21">
        <v>0.6107880511113466</v>
      </c>
      <c r="R28" s="21">
        <v>0.64022151317894205</v>
      </c>
      <c r="S28" s="21">
        <v>0.6627691790179151</v>
      </c>
      <c r="T28" s="21">
        <v>0.67813556861704238</v>
      </c>
      <c r="U28" s="21">
        <v>0.69439476035755421</v>
      </c>
      <c r="V28" s="21">
        <v>0.71350401453864765</v>
      </c>
      <c r="W28" s="21">
        <v>0.73794246622612913</v>
      </c>
      <c r="X28" s="21">
        <v>0.76892056245397189</v>
      </c>
      <c r="Y28" s="21">
        <v>0.80205051984352504</v>
      </c>
      <c r="Z28" s="21">
        <v>0.83527685634931692</v>
      </c>
      <c r="AA28" s="21">
        <v>0.86889017251293377</v>
      </c>
      <c r="AB28" s="21">
        <v>0.90613288081609078</v>
      </c>
      <c r="AC28" s="21">
        <v>0.94348866085749883</v>
      </c>
      <c r="AD28" s="21">
        <v>0.97502142132768455</v>
      </c>
      <c r="AE28" s="21">
        <v>0.99844551368607126</v>
      </c>
      <c r="AF28" s="21">
        <v>0.99920334347085904</v>
      </c>
      <c r="AG28" s="21">
        <v>1</v>
      </c>
      <c r="AH28" s="21">
        <v>1.0002894790019912</v>
      </c>
      <c r="AI28" s="21">
        <v>1.0007760137243333</v>
      </c>
      <c r="AJ28" s="21">
        <v>1.0064726493883283</v>
      </c>
      <c r="AK28" s="21">
        <v>1.0024816332430748</v>
      </c>
    </row>
    <row r="30" spans="2:37">
      <c r="B30" t="s">
        <v>108</v>
      </c>
      <c r="C30" s="21">
        <f>'PIB nominal'!C32/'PIB REAL'!C30</f>
        <v>0.1999538112141494</v>
      </c>
      <c r="D30" s="21">
        <f>'PIB nominal'!D32/'PIB REAL'!D30</f>
        <v>0.22509237857586306</v>
      </c>
      <c r="E30" s="21">
        <f>'PIB nominal'!E32/'PIB REAL'!E30</f>
        <v>0.25643974472968678</v>
      </c>
      <c r="F30" s="21">
        <f>'PIB nominal'!F32/'PIB REAL'!F30</f>
        <v>0.28660371388778311</v>
      </c>
      <c r="G30" s="21">
        <f>'PIB nominal'!G32/'PIB REAL'!G30</f>
        <v>0.31991415918756022</v>
      </c>
      <c r="H30" s="21">
        <f>'PIB nominal'!H32/'PIB REAL'!H30</f>
        <v>0.34452803920409525</v>
      </c>
      <c r="I30" s="21">
        <f>'PIB nominal'!I32/'PIB REAL'!I30</f>
        <v>0.38265475895365664</v>
      </c>
      <c r="J30" s="21">
        <f>'PIB nominal'!J32/'PIB REAL'!J30</f>
        <v>0.40502692196746132</v>
      </c>
      <c r="K30" s="21">
        <f>'PIB nominal'!K32/'PIB REAL'!K30</f>
        <v>0.4279287395670241</v>
      </c>
      <c r="L30" s="21">
        <f>'PIB nominal'!L32/'PIB REAL'!L30</f>
        <v>0.45827450766648076</v>
      </c>
      <c r="M30" s="21">
        <f>'PIB nominal'!M32/'PIB REAL'!M30</f>
        <v>0.4917769093153681</v>
      </c>
      <c r="N30" s="21">
        <f>'PIB nominal'!N32/'PIB REAL'!N30</f>
        <v>0.52673002573279826</v>
      </c>
      <c r="O30" s="21">
        <f>'PIB nominal'!O32/'PIB REAL'!O30</f>
        <v>0.56292293590682829</v>
      </c>
      <c r="P30" s="21">
        <f>'PIB nominal'!P32/'PIB REAL'!P30</f>
        <v>0.58735273118817322</v>
      </c>
      <c r="Q30" s="21">
        <f>'PIB nominal'!Q32/'PIB REAL'!Q30</f>
        <v>0.6107880511113466</v>
      </c>
      <c r="R30" s="21">
        <f>'PIB nominal'!R32/'PIB REAL'!R30</f>
        <v>0.64022151317894216</v>
      </c>
      <c r="S30" s="21">
        <f>'PIB nominal'!S32/'PIB REAL'!S30</f>
        <v>0.66276917901791499</v>
      </c>
      <c r="T30" s="21">
        <f>'PIB nominal'!T32/'PIB REAL'!T30</f>
        <v>0.67813556861704249</v>
      </c>
      <c r="U30" s="21">
        <f>'PIB nominal'!U32/'PIB REAL'!U30</f>
        <v>0.69439476035755421</v>
      </c>
      <c r="V30" s="21">
        <f>'PIB nominal'!V32/'PIB REAL'!V30</f>
        <v>0.71350401453864765</v>
      </c>
      <c r="W30" s="21">
        <f>'PIB nominal'!W32/'PIB REAL'!W30</f>
        <v>0.73794246622612925</v>
      </c>
      <c r="X30" s="21">
        <f>'PIB nominal'!X32/'PIB REAL'!X30</f>
        <v>0.76892056245397178</v>
      </c>
      <c r="Y30" s="21">
        <f>'PIB nominal'!Y32/'PIB REAL'!Y30</f>
        <v>0.80205051984352504</v>
      </c>
      <c r="Z30" s="21">
        <f>'PIB nominal'!Z32/'PIB REAL'!Z30</f>
        <v>0.83527685634931692</v>
      </c>
      <c r="AA30" s="21">
        <f>'PIB nominal'!AA32/'PIB REAL'!AA30</f>
        <v>0.86889017251293377</v>
      </c>
      <c r="AB30" s="21">
        <f>'PIB nominal'!AB32/'PIB REAL'!AB30</f>
        <v>0.90613288081609078</v>
      </c>
      <c r="AC30" s="21">
        <f>'PIB nominal'!AC32/'PIB REAL'!AC30</f>
        <v>0.94348866085749883</v>
      </c>
      <c r="AD30" s="21">
        <f>'PIB nominal'!AD32/'PIB REAL'!AD30</f>
        <v>0.97502142132768455</v>
      </c>
      <c r="AE30" s="21">
        <f>'PIB nominal'!AE32/'PIB REAL'!AE30</f>
        <v>0.99844551368607126</v>
      </c>
      <c r="AF30" s="21">
        <f>'PIB nominal'!AF32/'PIB REAL'!AF30</f>
        <v>0.99920334347085904</v>
      </c>
      <c r="AG30" s="21">
        <f>'PIB nominal'!AG32/'PIB REAL'!AG30</f>
        <v>1</v>
      </c>
      <c r="AH30" s="21">
        <f>'PIB nominal'!AH32/'PIB REAL'!AH30</f>
        <v>1.0002894790019912</v>
      </c>
      <c r="AI30" s="21">
        <f>'PIB nominal'!AI32/'PIB REAL'!AI30</f>
        <v>1.0007760137243333</v>
      </c>
      <c r="AJ30" s="21">
        <f>'PIB nominal'!AJ32/'PIB REAL'!AJ30</f>
        <v>1.0064726493883283</v>
      </c>
      <c r="AK30" s="21">
        <f>'PIB nominal'!AK32/'PIB REAL'!AK30</f>
        <v>1.002481633243075</v>
      </c>
    </row>
    <row r="31" spans="2:37">
      <c r="B31" t="s">
        <v>109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4" zoomScale="125" zoomScaleNormal="125" zoomScalePageLayoutView="125" workbookViewId="0">
      <pane xSplit="15680" topLeftCell="AI1"/>
      <selection activeCell="C28" sqref="C28:AK28"/>
      <selection pane="topRight" activeCell="AM31" sqref="AM31"/>
    </sheetView>
  </sheetViews>
  <sheetFormatPr baseColWidth="10" defaultRowHeight="15" x14ac:dyDescent="0"/>
  <sheetData>
    <row r="3" spans="2:37">
      <c r="B3" s="1" t="s">
        <v>60</v>
      </c>
    </row>
    <row r="4" spans="2:37">
      <c r="B4" t="s">
        <v>38</v>
      </c>
    </row>
    <row r="5" spans="2:37">
      <c r="B5" t="s">
        <v>61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6111173.1250085179</v>
      </c>
      <c r="D9" s="5">
        <v>6906572.1836560452</v>
      </c>
      <c r="E9" s="5">
        <v>7978085.7482374758</v>
      </c>
      <c r="F9" s="5">
        <v>9014177.737036828</v>
      </c>
      <c r="G9" s="5">
        <v>9574890.5456322711</v>
      </c>
      <c r="H9" s="5">
        <v>10677510.086906685</v>
      </c>
      <c r="I9" s="5">
        <v>11962270.223406645</v>
      </c>
      <c r="J9" s="5">
        <v>13790894.02789085</v>
      </c>
      <c r="K9" s="5">
        <v>15574512.941480858</v>
      </c>
      <c r="L9" s="5">
        <v>17790593.467035238</v>
      </c>
      <c r="M9" s="5">
        <v>20819551.003255706</v>
      </c>
      <c r="N9" s="5">
        <v>23431329.291396987</v>
      </c>
      <c r="O9" s="5">
        <v>25343349.370868336</v>
      </c>
      <c r="P9" s="5">
        <v>26038870.264210708</v>
      </c>
      <c r="Q9" s="5">
        <v>27279814.703542672</v>
      </c>
      <c r="R9" s="5">
        <v>28960363.636714432</v>
      </c>
      <c r="S9" s="5">
        <v>31168531.483237404</v>
      </c>
      <c r="T9" s="5">
        <v>33007855.688011486</v>
      </c>
      <c r="U9" s="5">
        <v>34950296.749012947</v>
      </c>
      <c r="V9" s="5">
        <v>37810602.856580347</v>
      </c>
      <c r="W9" s="5">
        <v>41224739.400745399</v>
      </c>
      <c r="X9" s="5">
        <v>44554528.367992491</v>
      </c>
      <c r="Y9" s="5">
        <v>47637589.968452439</v>
      </c>
      <c r="Z9" s="5">
        <v>51542031.40394944</v>
      </c>
      <c r="AA9" s="5">
        <v>54964018.197015114</v>
      </c>
      <c r="AB9" s="5">
        <v>59819914.071473122</v>
      </c>
      <c r="AC9" s="5">
        <v>65507091.183755249</v>
      </c>
      <c r="AD9" s="5">
        <v>71181294.411186814</v>
      </c>
      <c r="AE9" s="5">
        <v>75214131.551002607</v>
      </c>
      <c r="AF9" s="5">
        <v>73634278.82829611</v>
      </c>
      <c r="AG9" s="5">
        <v>71847538</v>
      </c>
      <c r="AH9" s="5">
        <v>70661259</v>
      </c>
      <c r="AI9" s="5">
        <v>65130263</v>
      </c>
      <c r="AJ9" s="5">
        <v>63087431</v>
      </c>
      <c r="AK9" s="5">
        <v>63680742</v>
      </c>
    </row>
    <row r="10" spans="2:37">
      <c r="B10" t="s">
        <v>10</v>
      </c>
      <c r="C10" s="5">
        <v>1722237.4220247699</v>
      </c>
      <c r="D10" s="5">
        <v>1866451.6575391339</v>
      </c>
      <c r="E10" s="5">
        <v>2151731.716674848</v>
      </c>
      <c r="F10" s="5">
        <v>2482109.6942666802</v>
      </c>
      <c r="G10" s="5">
        <v>2613333.8350013038</v>
      </c>
      <c r="H10" s="5">
        <v>2795705.2857495868</v>
      </c>
      <c r="I10" s="5">
        <v>3182269.5727369078</v>
      </c>
      <c r="J10" s="5">
        <v>3634734.5719886702</v>
      </c>
      <c r="K10" s="5">
        <v>4114413.4256164776</v>
      </c>
      <c r="L10" s="5">
        <v>4577573.180069536</v>
      </c>
      <c r="M10" s="5">
        <v>5313548.1383443</v>
      </c>
      <c r="N10" s="5">
        <v>5902431.9856391223</v>
      </c>
      <c r="O10" s="5">
        <v>6295456.6447749436</v>
      </c>
      <c r="P10" s="5">
        <v>6712893.7997280778</v>
      </c>
      <c r="Q10" s="5">
        <v>6872792.502442495</v>
      </c>
      <c r="R10" s="5">
        <v>7274514.3404828236</v>
      </c>
      <c r="S10" s="5">
        <v>7724024.0291942284</v>
      </c>
      <c r="T10" s="5">
        <v>8257352.3606960075</v>
      </c>
      <c r="U10" s="5">
        <v>8792827.7756473571</v>
      </c>
      <c r="V10" s="5">
        <v>9341315.8427590672</v>
      </c>
      <c r="W10" s="5">
        <v>10086623.68360853</v>
      </c>
      <c r="X10" s="5">
        <v>10677243.633184217</v>
      </c>
      <c r="Y10" s="5">
        <v>11516775.699396193</v>
      </c>
      <c r="Z10" s="5">
        <v>12258764.094658386</v>
      </c>
      <c r="AA10" s="5">
        <v>12909529.006157104</v>
      </c>
      <c r="AB10" s="5">
        <v>13852793.620354868</v>
      </c>
      <c r="AC10" s="5">
        <v>14901952.616865421</v>
      </c>
      <c r="AD10" s="5">
        <v>16254313.22854357</v>
      </c>
      <c r="AE10" s="5">
        <v>17425202.932889663</v>
      </c>
      <c r="AF10" s="5">
        <v>16889146.133783069</v>
      </c>
      <c r="AG10" s="5">
        <v>16585129</v>
      </c>
      <c r="AH10" s="5">
        <v>16187564</v>
      </c>
      <c r="AI10" s="5">
        <v>15165312</v>
      </c>
      <c r="AJ10" s="5">
        <v>14785775</v>
      </c>
      <c r="AK10" s="5">
        <v>14865395</v>
      </c>
    </row>
    <row r="11" spans="2:37">
      <c r="B11" t="s">
        <v>11</v>
      </c>
      <c r="C11" s="5">
        <v>1576545.3403551041</v>
      </c>
      <c r="D11" s="5">
        <v>1756343.8240939595</v>
      </c>
      <c r="E11" s="5">
        <v>1967028.0334134379</v>
      </c>
      <c r="F11" s="5">
        <v>2239281.829612101</v>
      </c>
      <c r="G11" s="5">
        <v>2341413.1451050509</v>
      </c>
      <c r="H11" s="5">
        <v>2635133.5599631439</v>
      </c>
      <c r="I11" s="5">
        <v>2879484.3428643728</v>
      </c>
      <c r="J11" s="5">
        <v>3069545.0219860044</v>
      </c>
      <c r="K11" s="5">
        <v>3355235.3136548325</v>
      </c>
      <c r="L11" s="5">
        <v>3759754.2068273835</v>
      </c>
      <c r="M11" s="5">
        <v>4270046.9954061117</v>
      </c>
      <c r="N11" s="5">
        <v>4728616.5999931339</v>
      </c>
      <c r="O11" s="5">
        <v>5189778.6113454672</v>
      </c>
      <c r="P11" s="5">
        <v>5290137.7186590936</v>
      </c>
      <c r="Q11" s="5">
        <v>5273376.3052839162</v>
      </c>
      <c r="R11" s="5">
        <v>5304893.9961864725</v>
      </c>
      <c r="S11" s="5">
        <v>5443367.706508236</v>
      </c>
      <c r="T11" s="5">
        <v>5926665.327531104</v>
      </c>
      <c r="U11" s="5">
        <v>6282310.9778572433</v>
      </c>
      <c r="V11" s="5">
        <v>6553474.3896937091</v>
      </c>
      <c r="W11" s="5">
        <v>7002759.74518489</v>
      </c>
      <c r="X11" s="5">
        <v>7544485.1998097934</v>
      </c>
      <c r="Y11" s="5">
        <v>7955558.7956797909</v>
      </c>
      <c r="Z11" s="5">
        <v>8527702.4639926273</v>
      </c>
      <c r="AA11" s="5">
        <v>8936896.6241070572</v>
      </c>
      <c r="AB11" s="5">
        <v>9618123.7172152977</v>
      </c>
      <c r="AC11" s="5">
        <v>10452878.49843221</v>
      </c>
      <c r="AD11" s="5">
        <v>11365200.831435233</v>
      </c>
      <c r="AE11" s="5">
        <v>12095454.498777151</v>
      </c>
      <c r="AF11" s="5">
        <v>11696289.206970273</v>
      </c>
      <c r="AG11" s="5">
        <v>11547855</v>
      </c>
      <c r="AH11" s="5">
        <v>11339974</v>
      </c>
      <c r="AI11" s="5">
        <v>10559418</v>
      </c>
      <c r="AJ11" s="5">
        <v>10145266</v>
      </c>
      <c r="AK11" s="5">
        <v>10180970</v>
      </c>
    </row>
    <row r="12" spans="2:37">
      <c r="B12" t="s">
        <v>12</v>
      </c>
      <c r="C12" s="5">
        <v>953048.54064194346</v>
      </c>
      <c r="D12" s="5">
        <v>1130111.5781311516</v>
      </c>
      <c r="E12" s="5">
        <v>1304929.0484195494</v>
      </c>
      <c r="F12" s="5">
        <v>1481314.4016433076</v>
      </c>
      <c r="G12" s="5">
        <v>1633413.0359656464</v>
      </c>
      <c r="H12" s="5">
        <v>1987227.5995649619</v>
      </c>
      <c r="I12" s="5">
        <v>2095118.8614175995</v>
      </c>
      <c r="J12" s="5">
        <v>2317629.5133140641</v>
      </c>
      <c r="K12" s="5">
        <v>2669425.5518893208</v>
      </c>
      <c r="L12" s="5">
        <v>3074445.174989461</v>
      </c>
      <c r="M12" s="5">
        <v>3452317.8758572149</v>
      </c>
      <c r="N12" s="5">
        <v>3865853.0711185662</v>
      </c>
      <c r="O12" s="5">
        <v>4132721.9595900788</v>
      </c>
      <c r="P12" s="5">
        <v>4216779.8170339447</v>
      </c>
      <c r="Q12" s="5">
        <v>4478711.227696551</v>
      </c>
      <c r="R12" s="5">
        <v>5006580.5984690664</v>
      </c>
      <c r="S12" s="5">
        <v>5364637.5599013539</v>
      </c>
      <c r="T12" s="5">
        <v>5846844.3618492065</v>
      </c>
      <c r="U12" s="5">
        <v>6253814.5548366467</v>
      </c>
      <c r="V12" s="5">
        <v>6759642.4105655421</v>
      </c>
      <c r="W12" s="5">
        <v>7556908.863475698</v>
      </c>
      <c r="X12" s="5">
        <v>8171573.849061517</v>
      </c>
      <c r="Y12" s="5">
        <v>8649077.408718545</v>
      </c>
      <c r="Z12" s="5">
        <v>9150239.8622359298</v>
      </c>
      <c r="AA12" s="5">
        <v>9984099.0005111229</v>
      </c>
      <c r="AB12" s="5">
        <v>10845913.130757639</v>
      </c>
      <c r="AC12" s="5">
        <v>11652016.483073909</v>
      </c>
      <c r="AD12" s="5">
        <v>12642258.939309448</v>
      </c>
      <c r="AE12" s="5">
        <v>13427264.381563203</v>
      </c>
      <c r="AF12" s="5">
        <v>13018304.625747405</v>
      </c>
      <c r="AG12" s="5">
        <v>12827073</v>
      </c>
      <c r="AH12" s="5">
        <v>12695413</v>
      </c>
      <c r="AI12" s="5">
        <v>11970852</v>
      </c>
      <c r="AJ12" s="5">
        <v>11807361</v>
      </c>
      <c r="AK12" s="5">
        <v>12178552</v>
      </c>
    </row>
    <row r="13" spans="2:37">
      <c r="B13" t="s">
        <v>13</v>
      </c>
      <c r="C13" s="5">
        <v>1972018.9394355947</v>
      </c>
      <c r="D13" s="5">
        <v>2206734.2241191599</v>
      </c>
      <c r="E13" s="5">
        <v>2467559.7643385115</v>
      </c>
      <c r="F13" s="5">
        <v>2954170.2096352386</v>
      </c>
      <c r="G13" s="5">
        <v>3037334.5835376033</v>
      </c>
      <c r="H13" s="5">
        <v>3207072.9396494282</v>
      </c>
      <c r="I13" s="5">
        <v>3388296.9287667056</v>
      </c>
      <c r="J13" s="5">
        <v>3978486.6536169904</v>
      </c>
      <c r="K13" s="5">
        <v>4548737.2863849308</v>
      </c>
      <c r="L13" s="5">
        <v>5065709.9835548475</v>
      </c>
      <c r="M13" s="5">
        <v>5760081.0202636672</v>
      </c>
      <c r="N13" s="5">
        <v>6482319.9950325601</v>
      </c>
      <c r="O13" s="5">
        <v>7230232.0752999652</v>
      </c>
      <c r="P13" s="5">
        <v>7454646.6473712055</v>
      </c>
      <c r="Q13" s="5">
        <v>7692156.157163824</v>
      </c>
      <c r="R13" s="5">
        <v>8522538.0875535198</v>
      </c>
      <c r="S13" s="5">
        <v>9096207.1548971832</v>
      </c>
      <c r="T13" s="5">
        <v>9675540.9676914383</v>
      </c>
      <c r="U13" s="5">
        <v>10499405.098835567</v>
      </c>
      <c r="V13" s="5">
        <v>11732705.160580924</v>
      </c>
      <c r="W13" s="5">
        <v>12615868.688836679</v>
      </c>
      <c r="X13" s="5">
        <v>13613135.585984189</v>
      </c>
      <c r="Y13" s="5">
        <v>14412847.744901452</v>
      </c>
      <c r="Z13" s="5">
        <v>15426218.967187695</v>
      </c>
      <c r="AA13" s="5">
        <v>16307485.997966163</v>
      </c>
      <c r="AB13" s="5">
        <v>17555567.556962367</v>
      </c>
      <c r="AC13" s="5">
        <v>18746038.430106174</v>
      </c>
      <c r="AD13" s="5">
        <v>20352429.907713674</v>
      </c>
      <c r="AE13" s="5">
        <v>21400377.697695542</v>
      </c>
      <c r="AF13" s="5">
        <v>20578409.910897162</v>
      </c>
      <c r="AG13" s="5">
        <v>20227509</v>
      </c>
      <c r="AH13" s="5">
        <v>19928818</v>
      </c>
      <c r="AI13" s="5">
        <v>18604812</v>
      </c>
      <c r="AJ13" s="5">
        <v>18373774</v>
      </c>
      <c r="AK13" s="5">
        <v>18808074</v>
      </c>
    </row>
    <row r="14" spans="2:37">
      <c r="B14" t="s">
        <v>14</v>
      </c>
      <c r="C14" s="5">
        <v>677441.01296732575</v>
      </c>
      <c r="D14" s="5">
        <v>780034.01844874606</v>
      </c>
      <c r="E14" s="5">
        <v>846624.91107891861</v>
      </c>
      <c r="F14" s="5">
        <v>951334.08678721345</v>
      </c>
      <c r="G14" s="5">
        <v>1017184.8952671109</v>
      </c>
      <c r="H14" s="5">
        <v>1045059.3349208687</v>
      </c>
      <c r="I14" s="5">
        <v>1178954.8852401867</v>
      </c>
      <c r="J14" s="5">
        <v>1288588.5275192766</v>
      </c>
      <c r="K14" s="5">
        <v>1442308.5387128738</v>
      </c>
      <c r="L14" s="5">
        <v>1629215.8759463599</v>
      </c>
      <c r="M14" s="5">
        <v>1838117.5845997282</v>
      </c>
      <c r="N14" s="5">
        <v>2067792.4703589771</v>
      </c>
      <c r="O14" s="5">
        <v>2307356.9845161862</v>
      </c>
      <c r="P14" s="5">
        <v>2363588.7629020624</v>
      </c>
      <c r="Q14" s="5">
        <v>2391297.5135755832</v>
      </c>
      <c r="R14" s="5">
        <v>2592538.8812734154</v>
      </c>
      <c r="S14" s="5">
        <v>2714814.5236926721</v>
      </c>
      <c r="T14" s="5">
        <v>2905341.2794510652</v>
      </c>
      <c r="U14" s="5">
        <v>3176486.3635646133</v>
      </c>
      <c r="V14" s="5">
        <v>3478112.2901997683</v>
      </c>
      <c r="W14" s="5">
        <v>3749020.5865516057</v>
      </c>
      <c r="X14" s="5">
        <v>4037441.345242722</v>
      </c>
      <c r="Y14" s="5">
        <v>4356460.6767082075</v>
      </c>
      <c r="Z14" s="5">
        <v>4635840.1253070123</v>
      </c>
      <c r="AA14" s="5">
        <v>4934685.8667857973</v>
      </c>
      <c r="AB14" s="5">
        <v>5328507.0671976432</v>
      </c>
      <c r="AC14" s="5">
        <v>5695535.9053263124</v>
      </c>
      <c r="AD14" s="5">
        <v>6160687.0832869569</v>
      </c>
      <c r="AE14" s="5">
        <v>6634984.3592918413</v>
      </c>
      <c r="AF14" s="5">
        <v>6412797.2731025051</v>
      </c>
      <c r="AG14" s="5">
        <v>6227273</v>
      </c>
      <c r="AH14" s="5">
        <v>6107193</v>
      </c>
      <c r="AI14" s="5">
        <v>5682732</v>
      </c>
      <c r="AJ14" s="5">
        <v>5560589</v>
      </c>
      <c r="AK14" s="5">
        <v>5608420</v>
      </c>
    </row>
    <row r="15" spans="2:37">
      <c r="B15" t="s">
        <v>15</v>
      </c>
      <c r="C15" s="5">
        <v>2795745.9276829087</v>
      </c>
      <c r="D15" s="5">
        <v>3134058.130243775</v>
      </c>
      <c r="E15" s="5">
        <v>3708296.0063584531</v>
      </c>
      <c r="F15" s="5">
        <v>4081198.6409340142</v>
      </c>
      <c r="G15" s="5">
        <v>4405609.3242815481</v>
      </c>
      <c r="H15" s="5">
        <v>4875941.5311653065</v>
      </c>
      <c r="I15" s="5">
        <v>5524576.1296487022</v>
      </c>
      <c r="J15" s="5">
        <v>6028046.8309156615</v>
      </c>
      <c r="K15" s="5">
        <v>6736670.3985426435</v>
      </c>
      <c r="L15" s="5">
        <v>7481373.274632345</v>
      </c>
      <c r="M15" s="5">
        <v>8400284.5918004122</v>
      </c>
      <c r="N15" s="5">
        <v>9440392.9948494881</v>
      </c>
      <c r="O15" s="5">
        <v>10540943.646863919</v>
      </c>
      <c r="P15" s="5">
        <v>10987709.343652818</v>
      </c>
      <c r="Q15" s="5">
        <v>11345144.601985939</v>
      </c>
      <c r="R15" s="5">
        <v>11927090.131939957</v>
      </c>
      <c r="S15" s="5">
        <v>12594345.64033412</v>
      </c>
      <c r="T15" s="5">
        <v>13523677.126969084</v>
      </c>
      <c r="U15" s="5">
        <v>14326824.900258373</v>
      </c>
      <c r="V15" s="5">
        <v>14957406.635771286</v>
      </c>
      <c r="W15" s="5">
        <v>15993609.268221185</v>
      </c>
      <c r="X15" s="5">
        <v>17125450.68470782</v>
      </c>
      <c r="Y15" s="5">
        <v>18197348.78634711</v>
      </c>
      <c r="Z15" s="5">
        <v>19372054.664660469</v>
      </c>
      <c r="AA15" s="5">
        <v>20431099.322376426</v>
      </c>
      <c r="AB15" s="5">
        <v>21918034.434154723</v>
      </c>
      <c r="AC15" s="5">
        <v>23481570.195456598</v>
      </c>
      <c r="AD15" s="5">
        <v>25391817.19583343</v>
      </c>
      <c r="AE15" s="5">
        <v>26510427.592556238</v>
      </c>
      <c r="AF15" s="5">
        <v>26287377.281935133</v>
      </c>
      <c r="AG15" s="5">
        <v>26175271</v>
      </c>
      <c r="AH15" s="5">
        <v>25647530</v>
      </c>
      <c r="AI15" s="5">
        <v>24098242</v>
      </c>
      <c r="AJ15" s="5">
        <v>23296312</v>
      </c>
      <c r="AK15" s="5">
        <v>23225483</v>
      </c>
    </row>
    <row r="16" spans="2:37">
      <c r="B16" t="s">
        <v>16</v>
      </c>
      <c r="C16" s="5">
        <v>1550105.36698801</v>
      </c>
      <c r="D16" s="5">
        <v>1756106.4742221176</v>
      </c>
      <c r="E16" s="5">
        <v>1969811.7783953266</v>
      </c>
      <c r="F16" s="5">
        <v>2227842.0224443604</v>
      </c>
      <c r="G16" s="5">
        <v>2435804.2554578586</v>
      </c>
      <c r="H16" s="5">
        <v>2791778.0270146262</v>
      </c>
      <c r="I16" s="5">
        <v>2942944.0883577988</v>
      </c>
      <c r="J16" s="5">
        <v>3275906.6976926252</v>
      </c>
      <c r="K16" s="5">
        <v>3715604.1961524677</v>
      </c>
      <c r="L16" s="5">
        <v>4226409.6165800877</v>
      </c>
      <c r="M16" s="5">
        <v>4881570.4591956204</v>
      </c>
      <c r="N16" s="5">
        <v>5602742.2824986354</v>
      </c>
      <c r="O16" s="5">
        <v>6063796.8254529797</v>
      </c>
      <c r="P16" s="5">
        <v>6512306.3901230246</v>
      </c>
      <c r="Q16" s="5">
        <v>6835332.1300036563</v>
      </c>
      <c r="R16" s="5">
        <v>7289729.5442879014</v>
      </c>
      <c r="S16" s="5">
        <v>7721303.9054567553</v>
      </c>
      <c r="T16" s="5">
        <v>8269533.7752735224</v>
      </c>
      <c r="U16" s="5">
        <v>8935949.5237180348</v>
      </c>
      <c r="V16" s="5">
        <v>9323388.9140083008</v>
      </c>
      <c r="W16" s="5">
        <v>9969713.4274135735</v>
      </c>
      <c r="X16" s="5">
        <v>10887770.107682755</v>
      </c>
      <c r="Y16" s="5">
        <v>11744657.561549362</v>
      </c>
      <c r="Z16" s="5">
        <v>12749693.804732261</v>
      </c>
      <c r="AA16" s="5">
        <v>13726973.904395761</v>
      </c>
      <c r="AB16" s="5">
        <v>14971417.876981089</v>
      </c>
      <c r="AC16" s="5">
        <v>16435640.908254612</v>
      </c>
      <c r="AD16" s="5">
        <v>18169942.173682649</v>
      </c>
      <c r="AE16" s="5">
        <v>19506107.672602303</v>
      </c>
      <c r="AF16" s="5">
        <v>19164959.559861399</v>
      </c>
      <c r="AG16" s="5">
        <v>19216774</v>
      </c>
      <c r="AH16" s="5">
        <v>18420254</v>
      </c>
      <c r="AI16" s="5">
        <v>16768989</v>
      </c>
      <c r="AJ16" s="5">
        <v>16114104</v>
      </c>
      <c r="AK16" s="5">
        <v>16163094</v>
      </c>
    </row>
    <row r="17" spans="2:37">
      <c r="B17" t="s">
        <v>17</v>
      </c>
      <c r="C17" s="5">
        <v>9998396.6287841611</v>
      </c>
      <c r="D17" s="5">
        <v>11038084.6516909</v>
      </c>
      <c r="E17" s="5">
        <v>12149227.397015376</v>
      </c>
      <c r="F17" s="5">
        <v>13556859.619949548</v>
      </c>
      <c r="G17" s="5">
        <v>14661664.121565202</v>
      </c>
      <c r="H17" s="5">
        <v>15496788.852337355</v>
      </c>
      <c r="I17" s="5">
        <v>18358805.835761011</v>
      </c>
      <c r="J17" s="5">
        <v>21050390.833648503</v>
      </c>
      <c r="K17" s="5">
        <v>23821651.616843451</v>
      </c>
      <c r="L17" s="5">
        <v>27258883.038541384</v>
      </c>
      <c r="M17" s="5">
        <v>31711345.882942017</v>
      </c>
      <c r="N17" s="5">
        <v>35871366.080246091</v>
      </c>
      <c r="O17" s="5">
        <v>38989349.244843192</v>
      </c>
      <c r="P17" s="5">
        <v>40283014.150895849</v>
      </c>
      <c r="Q17" s="5">
        <v>41368288.848476313</v>
      </c>
      <c r="R17" s="5">
        <v>43996539.709619328</v>
      </c>
      <c r="S17" s="5">
        <v>47322316.544104666</v>
      </c>
      <c r="T17" s="5">
        <v>49740290.076913215</v>
      </c>
      <c r="U17" s="5">
        <v>53468179.498408817</v>
      </c>
      <c r="V17" s="5">
        <v>57703450.508250095</v>
      </c>
      <c r="W17" s="5">
        <v>62782509.306823097</v>
      </c>
      <c r="X17" s="5">
        <v>67106582.651493125</v>
      </c>
      <c r="Y17" s="5">
        <v>71248273.709257707</v>
      </c>
      <c r="Z17" s="5">
        <v>76306892.934464782</v>
      </c>
      <c r="AA17" s="5">
        <v>80875167.762491673</v>
      </c>
      <c r="AB17" s="5">
        <v>87016537.762293249</v>
      </c>
      <c r="AC17" s="5">
        <v>93948373.221688449</v>
      </c>
      <c r="AD17" s="5">
        <v>102329298.36700282</v>
      </c>
      <c r="AE17" s="5">
        <v>108154966.65642488</v>
      </c>
      <c r="AF17" s="5">
        <v>105598631.68613507</v>
      </c>
      <c r="AG17" s="5">
        <v>103979486</v>
      </c>
      <c r="AH17" s="5">
        <v>101310499</v>
      </c>
      <c r="AI17" s="5">
        <v>95523874</v>
      </c>
      <c r="AJ17" s="5">
        <v>93181836</v>
      </c>
      <c r="AK17" s="5">
        <v>94600003</v>
      </c>
    </row>
    <row r="18" spans="2:37">
      <c r="B18" t="s">
        <v>18</v>
      </c>
      <c r="C18" s="5">
        <v>4727665.8669692241</v>
      </c>
      <c r="D18" s="5">
        <v>5356377.7774136718</v>
      </c>
      <c r="E18" s="5">
        <v>5710413.8294606982</v>
      </c>
      <c r="F18" s="5">
        <v>6686331.0893298527</v>
      </c>
      <c r="G18" s="5">
        <v>7245755.3807270695</v>
      </c>
      <c r="H18" s="5">
        <v>7824014.0980380662</v>
      </c>
      <c r="I18" s="5">
        <v>8492825.3279720992</v>
      </c>
      <c r="J18" s="5">
        <v>9650870.7292090897</v>
      </c>
      <c r="K18" s="5">
        <v>10639736.35733654</v>
      </c>
      <c r="L18" s="5">
        <v>12191484.822734253</v>
      </c>
      <c r="M18" s="5">
        <v>14338480.459745167</v>
      </c>
      <c r="N18" s="5">
        <v>16039744.784755191</v>
      </c>
      <c r="O18" s="5">
        <v>17355104.245481931</v>
      </c>
      <c r="P18" s="5">
        <v>18255365.651734672</v>
      </c>
      <c r="Q18" s="5">
        <v>19293712.40787651</v>
      </c>
      <c r="R18" s="5">
        <v>20979981.431349773</v>
      </c>
      <c r="S18" s="5">
        <v>22510044.827302326</v>
      </c>
      <c r="T18" s="5">
        <v>24310194.949483935</v>
      </c>
      <c r="U18" s="5">
        <v>26246457.687731922</v>
      </c>
      <c r="V18" s="5">
        <v>28116067.936383139</v>
      </c>
      <c r="W18" s="5">
        <v>30703575.545100566</v>
      </c>
      <c r="X18" s="5">
        <v>32734249.597355537</v>
      </c>
      <c r="Y18" s="5">
        <v>35244300.447558425</v>
      </c>
      <c r="Z18" s="5">
        <v>37639431.954577334</v>
      </c>
      <c r="AA18" s="5">
        <v>40090555.518841714</v>
      </c>
      <c r="AB18" s="5">
        <v>43028469.57045991</v>
      </c>
      <c r="AC18" s="5">
        <v>46495184.374196649</v>
      </c>
      <c r="AD18" s="5">
        <v>50029979.585093349</v>
      </c>
      <c r="AE18" s="5">
        <v>52893647.985239439</v>
      </c>
      <c r="AF18" s="5">
        <v>50107983.338312574</v>
      </c>
      <c r="AG18" s="5">
        <v>49005605</v>
      </c>
      <c r="AH18" s="5">
        <v>47438400</v>
      </c>
      <c r="AI18" s="5">
        <v>44016948</v>
      </c>
      <c r="AJ18" s="5">
        <v>42952324</v>
      </c>
      <c r="AK18" s="5">
        <v>43467230</v>
      </c>
    </row>
    <row r="19" spans="2:37">
      <c r="B19" t="s">
        <v>19</v>
      </c>
      <c r="C19" s="5">
        <v>771815.02486060874</v>
      </c>
      <c r="D19" s="5">
        <v>832726.33733152761</v>
      </c>
      <c r="E19" s="5">
        <v>934215.05018456094</v>
      </c>
      <c r="F19" s="5">
        <v>1093543.5930242236</v>
      </c>
      <c r="G19" s="5">
        <v>1219139.6751786442</v>
      </c>
      <c r="H19" s="5">
        <v>1321648.4750741376</v>
      </c>
      <c r="I19" s="5">
        <v>1487835.9778463263</v>
      </c>
      <c r="J19" s="5">
        <v>1713721.6163800971</v>
      </c>
      <c r="K19" s="5">
        <v>1958616.2094272317</v>
      </c>
      <c r="L19" s="5">
        <v>2229122.9150587511</v>
      </c>
      <c r="M19" s="5">
        <v>2580180.9981919401</v>
      </c>
      <c r="N19" s="5">
        <v>2940846.0403960762</v>
      </c>
      <c r="O19" s="5">
        <v>3289067.6709091035</v>
      </c>
      <c r="P19" s="5">
        <v>3382231.9081443371</v>
      </c>
      <c r="Q19" s="5">
        <v>3407696.383998699</v>
      </c>
      <c r="R19" s="5">
        <v>3612177.7125795484</v>
      </c>
      <c r="S19" s="5">
        <v>3753568.6336422125</v>
      </c>
      <c r="T19" s="5">
        <v>3959892.8143251529</v>
      </c>
      <c r="U19" s="5">
        <v>4240473.3389426647</v>
      </c>
      <c r="V19" s="5">
        <v>4542452.6882054564</v>
      </c>
      <c r="W19" s="5">
        <v>4892748.0723719606</v>
      </c>
      <c r="X19" s="5">
        <v>5246653.4345066315</v>
      </c>
      <c r="Y19" s="5">
        <v>5583832.6133697005</v>
      </c>
      <c r="Z19" s="5">
        <v>6027370.8077117736</v>
      </c>
      <c r="AA19" s="5">
        <v>6409976.721073823</v>
      </c>
      <c r="AB19" s="5">
        <v>6948515.7629787037</v>
      </c>
      <c r="AC19" s="5">
        <v>7502846.8246142874</v>
      </c>
      <c r="AD19" s="5">
        <v>8141253.6336706709</v>
      </c>
      <c r="AE19" s="5">
        <v>8719782.9888970256</v>
      </c>
      <c r="AF19" s="5">
        <v>8654206.3672210369</v>
      </c>
      <c r="AG19" s="5">
        <v>8688540</v>
      </c>
      <c r="AH19" s="5">
        <v>8418955</v>
      </c>
      <c r="AI19" s="5">
        <v>7783534</v>
      </c>
      <c r="AJ19" s="5">
        <v>7716883</v>
      </c>
      <c r="AK19" s="5">
        <v>7841419</v>
      </c>
    </row>
    <row r="20" spans="2:37">
      <c r="B20" t="s">
        <v>20</v>
      </c>
      <c r="C20" s="5">
        <v>2805186.6971037192</v>
      </c>
      <c r="D20" s="5">
        <v>3181515.1496452424</v>
      </c>
      <c r="E20" s="5">
        <v>3625030.5758989579</v>
      </c>
      <c r="F20" s="5">
        <v>3955662.5477974974</v>
      </c>
      <c r="G20" s="5">
        <v>4251444.412559093</v>
      </c>
      <c r="H20" s="5">
        <v>4530872.4959570067</v>
      </c>
      <c r="I20" s="5">
        <v>4914213.4364052564</v>
      </c>
      <c r="J20" s="5">
        <v>5546208.4091752088</v>
      </c>
      <c r="K20" s="5">
        <v>6266466.979112857</v>
      </c>
      <c r="L20" s="5">
        <v>7138850.6309354426</v>
      </c>
      <c r="M20" s="5">
        <v>8181892.9233855298</v>
      </c>
      <c r="N20" s="5">
        <v>9246489.5866381079</v>
      </c>
      <c r="O20" s="5">
        <v>9966712.2764732167</v>
      </c>
      <c r="P20" s="5">
        <v>10471119.375423113</v>
      </c>
      <c r="Q20" s="5">
        <v>10871581.892465184</v>
      </c>
      <c r="R20" s="5">
        <v>11639929.985934231</v>
      </c>
      <c r="S20" s="5">
        <v>12302192.645617239</v>
      </c>
      <c r="T20" s="5">
        <v>13204024.981977789</v>
      </c>
      <c r="U20" s="5">
        <v>14105190.566471184</v>
      </c>
      <c r="V20" s="5">
        <v>14956930.499529555</v>
      </c>
      <c r="W20" s="5">
        <v>16159440.979547583</v>
      </c>
      <c r="X20" s="5">
        <v>17257865.97103332</v>
      </c>
      <c r="Y20" s="5">
        <v>18272974.185514804</v>
      </c>
      <c r="Z20" s="5">
        <v>19475265.585492995</v>
      </c>
      <c r="AA20" s="5">
        <v>20563979.158668358</v>
      </c>
      <c r="AB20" s="5">
        <v>22099047.817308731</v>
      </c>
      <c r="AC20" s="5">
        <v>23934216.252589852</v>
      </c>
      <c r="AD20" s="5">
        <v>26239557.00271349</v>
      </c>
      <c r="AE20" s="5">
        <v>27879760.10485068</v>
      </c>
      <c r="AF20" s="5">
        <v>27592611.248037532</v>
      </c>
      <c r="AG20" s="5">
        <v>27199110</v>
      </c>
      <c r="AH20" s="5">
        <v>26515687</v>
      </c>
      <c r="AI20" s="5">
        <v>24804665</v>
      </c>
      <c r="AJ20" s="5">
        <v>24361225</v>
      </c>
      <c r="AK20" s="5">
        <v>24312362</v>
      </c>
    </row>
    <row r="21" spans="2:37">
      <c r="B21" t="s">
        <v>21</v>
      </c>
      <c r="C21" s="5">
        <v>8530154.8906299006</v>
      </c>
      <c r="D21" s="5">
        <v>9678748.0056063291</v>
      </c>
      <c r="E21" s="5">
        <v>11336816.164862595</v>
      </c>
      <c r="F21" s="5">
        <v>13036972.897258323</v>
      </c>
      <c r="G21" s="5">
        <v>13812272.933494937</v>
      </c>
      <c r="H21" s="5">
        <v>14989155.247606087</v>
      </c>
      <c r="I21" s="5">
        <v>17703873.836408265</v>
      </c>
      <c r="J21" s="5">
        <v>19847397.751042057</v>
      </c>
      <c r="K21" s="5">
        <v>22257953.061228562</v>
      </c>
      <c r="L21" s="5">
        <v>25301517.17024038</v>
      </c>
      <c r="M21" s="5">
        <v>29719111.492988482</v>
      </c>
      <c r="N21" s="5">
        <v>33243689.042953752</v>
      </c>
      <c r="O21" s="5">
        <v>37000792.835135356</v>
      </c>
      <c r="P21" s="5">
        <v>39431457.590682045</v>
      </c>
      <c r="Q21" s="5">
        <v>40546308.986482255</v>
      </c>
      <c r="R21" s="5">
        <v>42499438.024843946</v>
      </c>
      <c r="S21" s="5">
        <v>44146119.780388452</v>
      </c>
      <c r="T21" s="5">
        <v>47444664.110177509</v>
      </c>
      <c r="U21" s="5">
        <v>51608731.902876742</v>
      </c>
      <c r="V21" s="5">
        <v>56503878.920583069</v>
      </c>
      <c r="W21" s="5">
        <v>62107527.578946427</v>
      </c>
      <c r="X21" s="5">
        <v>66988557.186799504</v>
      </c>
      <c r="Y21" s="5">
        <v>71003163.357191935</v>
      </c>
      <c r="Z21" s="5">
        <v>75231780.791338816</v>
      </c>
      <c r="AA21" s="5">
        <v>80190122.182031944</v>
      </c>
      <c r="AB21" s="5">
        <v>86396670.007690474</v>
      </c>
      <c r="AC21" s="5">
        <v>93340921.716448277</v>
      </c>
      <c r="AD21" s="5">
        <v>100553408.18103175</v>
      </c>
      <c r="AE21" s="5">
        <v>107572596.38518481</v>
      </c>
      <c r="AF21" s="5">
        <v>107513048.35262898</v>
      </c>
      <c r="AG21" s="5">
        <v>105534564</v>
      </c>
      <c r="AH21" s="5">
        <v>104673936</v>
      </c>
      <c r="AI21" s="5">
        <v>100328399</v>
      </c>
      <c r="AJ21" s="5">
        <v>98408629</v>
      </c>
      <c r="AK21" s="5">
        <v>98574990</v>
      </c>
    </row>
    <row r="22" spans="2:37">
      <c r="B22" t="s">
        <v>22</v>
      </c>
      <c r="C22" s="5">
        <v>948730.97910701029</v>
      </c>
      <c r="D22" s="5">
        <v>1018134.6522146948</v>
      </c>
      <c r="E22" s="5">
        <v>1163955.7248873583</v>
      </c>
      <c r="F22" s="5">
        <v>1322448.6015989578</v>
      </c>
      <c r="G22" s="5">
        <v>1485495.3461847049</v>
      </c>
      <c r="H22" s="5">
        <v>1656526.2242780102</v>
      </c>
      <c r="I22" s="5">
        <v>1940177.7472090931</v>
      </c>
      <c r="J22" s="5">
        <v>2179208.0349575607</v>
      </c>
      <c r="K22" s="5">
        <v>2486411.1246647672</v>
      </c>
      <c r="L22" s="5">
        <v>2895490.5836818828</v>
      </c>
      <c r="M22" s="5">
        <v>3336173.0349777606</v>
      </c>
      <c r="N22" s="5">
        <v>3788389.6867830236</v>
      </c>
      <c r="O22" s="5">
        <v>4120038.5761787463</v>
      </c>
      <c r="P22" s="5">
        <v>4272071.1065377099</v>
      </c>
      <c r="Q22" s="5">
        <v>4477800.4693836002</v>
      </c>
      <c r="R22" s="5">
        <v>4746986.0532775484</v>
      </c>
      <c r="S22" s="5">
        <v>5057190.9679458858</v>
      </c>
      <c r="T22" s="5">
        <v>5649219.2316490328</v>
      </c>
      <c r="U22" s="5">
        <v>6169657.9980385341</v>
      </c>
      <c r="V22" s="5">
        <v>6695156.5943918331</v>
      </c>
      <c r="W22" s="5">
        <v>7347593.4128430681</v>
      </c>
      <c r="X22" s="5">
        <v>8049493.3684072914</v>
      </c>
      <c r="Y22" s="5">
        <v>8781961.1708735097</v>
      </c>
      <c r="Z22" s="5">
        <v>9474489.5928624272</v>
      </c>
      <c r="AA22" s="5">
        <v>10192091.145119322</v>
      </c>
      <c r="AB22" s="5">
        <v>11084052.484636186</v>
      </c>
      <c r="AC22" s="5">
        <v>12224692.631659195</v>
      </c>
      <c r="AD22" s="5">
        <v>13404218.889650349</v>
      </c>
      <c r="AE22" s="5">
        <v>14429829.233391427</v>
      </c>
      <c r="AF22" s="5">
        <v>14034338.581077103</v>
      </c>
      <c r="AG22" s="5">
        <v>13977131</v>
      </c>
      <c r="AH22" s="5">
        <v>13517119</v>
      </c>
      <c r="AI22" s="5">
        <v>12590394</v>
      </c>
      <c r="AJ22" s="5">
        <v>12294013</v>
      </c>
      <c r="AK22" s="5">
        <v>12442922</v>
      </c>
    </row>
    <row r="23" spans="2:37">
      <c r="B23" t="s">
        <v>23</v>
      </c>
      <c r="C23" s="5">
        <v>872690.32281201659</v>
      </c>
      <c r="D23" s="5">
        <v>988576.50257571752</v>
      </c>
      <c r="E23" s="5">
        <v>1110660.5182199192</v>
      </c>
      <c r="F23" s="5">
        <v>1200292.3674205972</v>
      </c>
      <c r="G23" s="5">
        <v>1299474.22076404</v>
      </c>
      <c r="H23" s="5">
        <v>1436779.5652330897</v>
      </c>
      <c r="I23" s="5">
        <v>1612173.7864342739</v>
      </c>
      <c r="J23" s="5">
        <v>1794991.4252203398</v>
      </c>
      <c r="K23" s="5">
        <v>2013788.808186519</v>
      </c>
      <c r="L23" s="5">
        <v>2326879.3201153022</v>
      </c>
      <c r="M23" s="5">
        <v>2591718.2098765508</v>
      </c>
      <c r="N23" s="5">
        <v>3011376.5428955513</v>
      </c>
      <c r="O23" s="5">
        <v>3279692.8544391673</v>
      </c>
      <c r="P23" s="5">
        <v>3434951.9816595409</v>
      </c>
      <c r="Q23" s="5">
        <v>3638644.9032372464</v>
      </c>
      <c r="R23" s="5">
        <v>3930351.7690606262</v>
      </c>
      <c r="S23" s="5">
        <v>4165809.5793010443</v>
      </c>
      <c r="T23" s="5">
        <v>4499059.2099614544</v>
      </c>
      <c r="U23" s="5">
        <v>4864871.2548450101</v>
      </c>
      <c r="V23" s="5">
        <v>5146959.7516976735</v>
      </c>
      <c r="W23" s="5">
        <v>5613833.5085804341</v>
      </c>
      <c r="X23" s="5">
        <v>6025738.5586150531</v>
      </c>
      <c r="Y23" s="5">
        <v>6384804.3705012482</v>
      </c>
      <c r="Z23" s="5">
        <v>6782271.5729656834</v>
      </c>
      <c r="AA23" s="5">
        <v>7156396.6913991077</v>
      </c>
      <c r="AB23" s="5">
        <v>7652977.6009025089</v>
      </c>
      <c r="AC23" s="5">
        <v>8181717.6974731674</v>
      </c>
      <c r="AD23" s="5">
        <v>8863678.8291542511</v>
      </c>
      <c r="AE23" s="5">
        <v>9393176.2480344921</v>
      </c>
      <c r="AF23" s="5">
        <v>9225535.7994862795</v>
      </c>
      <c r="AG23" s="5">
        <v>9152470</v>
      </c>
      <c r="AH23" s="5">
        <v>9078006</v>
      </c>
      <c r="AI23" s="5">
        <v>8480652</v>
      </c>
      <c r="AJ23" s="5">
        <v>8254819</v>
      </c>
      <c r="AK23" s="5">
        <v>8342523</v>
      </c>
    </row>
    <row r="24" spans="2:37">
      <c r="B24" t="s">
        <v>24</v>
      </c>
      <c r="C24" s="5">
        <v>3951232.0953904479</v>
      </c>
      <c r="D24" s="5">
        <v>4454512.2238393119</v>
      </c>
      <c r="E24" s="5">
        <v>5080503.225296014</v>
      </c>
      <c r="F24" s="5">
        <v>5598734.2499033334</v>
      </c>
      <c r="G24" s="5">
        <v>5901740.3050548201</v>
      </c>
      <c r="H24" s="5">
        <v>6405717.1495606825</v>
      </c>
      <c r="I24" s="5">
        <v>7170161.015695896</v>
      </c>
      <c r="J24" s="5">
        <v>7591630.487390684</v>
      </c>
      <c r="K24" s="5">
        <v>8281593.5627467185</v>
      </c>
      <c r="L24" s="5">
        <v>9199743.9893032275</v>
      </c>
      <c r="M24" s="5">
        <v>10284548.09978785</v>
      </c>
      <c r="N24" s="5">
        <v>11747184.560845263</v>
      </c>
      <c r="O24" s="5">
        <v>12446402.10339834</v>
      </c>
      <c r="P24" s="5">
        <v>13362997.061880769</v>
      </c>
      <c r="Q24" s="5">
        <v>13795048.716631541</v>
      </c>
      <c r="R24" s="5">
        <v>14572396.608937426</v>
      </c>
      <c r="S24" s="5">
        <v>15412419.914431324</v>
      </c>
      <c r="T24" s="5">
        <v>16439305.690053821</v>
      </c>
      <c r="U24" s="5">
        <v>17805654.979931585</v>
      </c>
      <c r="V24" s="5">
        <v>19287360.395642761</v>
      </c>
      <c r="W24" s="5">
        <v>20696912.896003224</v>
      </c>
      <c r="X24" s="5">
        <v>22289435.813363701</v>
      </c>
      <c r="Y24" s="5">
        <v>23531460.85273762</v>
      </c>
      <c r="Z24" s="5">
        <v>24981488.114030771</v>
      </c>
      <c r="AA24" s="5">
        <v>26116502.064960618</v>
      </c>
      <c r="AB24" s="5">
        <v>27803808.766800251</v>
      </c>
      <c r="AC24" s="5">
        <v>29741227.392055757</v>
      </c>
      <c r="AD24" s="5">
        <v>32185400.38590578</v>
      </c>
      <c r="AE24" s="5">
        <v>34411227.241454221</v>
      </c>
      <c r="AF24" s="5">
        <v>33562639.090199389</v>
      </c>
      <c r="AG24" s="5">
        <v>33457436</v>
      </c>
      <c r="AH24" s="5">
        <v>33026834</v>
      </c>
      <c r="AI24" s="5">
        <v>31624463</v>
      </c>
      <c r="AJ24" s="5">
        <v>30864470</v>
      </c>
      <c r="AK24" s="5">
        <v>31074460</v>
      </c>
    </row>
    <row r="25" spans="2:37">
      <c r="B25" t="s">
        <v>25</v>
      </c>
      <c r="C25" s="5">
        <v>335306.12640214665</v>
      </c>
      <c r="D25" s="5">
        <v>381113.46680269582</v>
      </c>
      <c r="E25" s="5">
        <v>461811.07925888675</v>
      </c>
      <c r="F25" s="5">
        <v>511788.10733874846</v>
      </c>
      <c r="G25" s="5">
        <v>531040.58423487458</v>
      </c>
      <c r="H25" s="5">
        <v>516735.35446928372</v>
      </c>
      <c r="I25" s="5">
        <v>645951.86786442064</v>
      </c>
      <c r="J25" s="5">
        <v>737541.27809855039</v>
      </c>
      <c r="K25" s="5">
        <v>829291.69360084087</v>
      </c>
      <c r="L25" s="5">
        <v>955011.28503273218</v>
      </c>
      <c r="M25" s="5">
        <v>1064586.7601664348</v>
      </c>
      <c r="N25" s="5">
        <v>1208824.3855770787</v>
      </c>
      <c r="O25" s="5">
        <v>1269125.0644679959</v>
      </c>
      <c r="P25" s="5">
        <v>1368005.2185270616</v>
      </c>
      <c r="Q25" s="5">
        <v>1475096.6364801147</v>
      </c>
      <c r="R25" s="5">
        <v>1573225.7655608</v>
      </c>
      <c r="S25" s="5">
        <v>1621949.1678074247</v>
      </c>
      <c r="T25" s="5">
        <v>1777957.0264763462</v>
      </c>
      <c r="U25" s="5">
        <v>1895065.3313764969</v>
      </c>
      <c r="V25" s="5">
        <v>2038621.6869911973</v>
      </c>
      <c r="W25" s="5">
        <v>2180401.9043713845</v>
      </c>
      <c r="X25" s="5">
        <v>2337430.8259002697</v>
      </c>
      <c r="Y25" s="5">
        <v>2507840.9573550662</v>
      </c>
      <c r="Z25" s="5">
        <v>2675151.4063027441</v>
      </c>
      <c r="AA25" s="5">
        <v>2843863.6066634692</v>
      </c>
      <c r="AB25" s="5">
        <v>3014758.5277234591</v>
      </c>
      <c r="AC25" s="5">
        <v>3265851.7565572984</v>
      </c>
      <c r="AD25" s="5">
        <v>3522805.7087780349</v>
      </c>
      <c r="AE25" s="5">
        <v>3714175.6011113455</v>
      </c>
      <c r="AF25" s="5">
        <v>3593667.2001169999</v>
      </c>
      <c r="AG25" s="5">
        <v>3582823</v>
      </c>
      <c r="AH25" s="5">
        <v>3524676</v>
      </c>
      <c r="AI25" s="5">
        <v>3322715</v>
      </c>
      <c r="AJ25" s="5">
        <v>3243018</v>
      </c>
      <c r="AK25" s="5">
        <v>3311096</v>
      </c>
    </row>
    <row r="26" spans="2:37">
      <c r="B26" t="s">
        <v>26</v>
      </c>
      <c r="C26" s="5">
        <v>152278.09813146607</v>
      </c>
      <c r="D26" s="5">
        <v>175121.44469111966</v>
      </c>
      <c r="E26" s="5">
        <v>207060.67167628079</v>
      </c>
      <c r="F26" s="5">
        <v>244954.22174597229</v>
      </c>
      <c r="G26" s="5">
        <v>277179.73836277716</v>
      </c>
      <c r="H26" s="5">
        <v>289263.04208749486</v>
      </c>
      <c r="I26" s="5">
        <v>345415.5187846403</v>
      </c>
      <c r="J26" s="5">
        <v>389877.81167493254</v>
      </c>
      <c r="K26" s="5">
        <v>444172.44011992868</v>
      </c>
      <c r="L26" s="5">
        <v>452567.51114087849</v>
      </c>
      <c r="M26" s="5">
        <v>540637.74458636821</v>
      </c>
      <c r="N26" s="5">
        <v>615662.2266669817</v>
      </c>
      <c r="O26" s="5">
        <v>648514.43143894023</v>
      </c>
      <c r="P26" s="5">
        <v>664019.75679849368</v>
      </c>
      <c r="Q26" s="5">
        <v>700126.01721138984</v>
      </c>
      <c r="R26" s="5">
        <v>732282.709437076</v>
      </c>
      <c r="S26" s="5">
        <v>736927.76868604904</v>
      </c>
      <c r="T26" s="5">
        <v>791949.77698185458</v>
      </c>
      <c r="U26" s="5">
        <v>875881.45394354756</v>
      </c>
      <c r="V26" s="5">
        <v>891413.6907090306</v>
      </c>
      <c r="W26" s="5">
        <v>982718.81174076151</v>
      </c>
      <c r="X26" s="5">
        <v>1035120.6954044272</v>
      </c>
      <c r="Y26" s="5">
        <v>1076373.3487079225</v>
      </c>
      <c r="Z26" s="5">
        <v>1152642.2612287099</v>
      </c>
      <c r="AA26" s="5">
        <v>1240493.7490495616</v>
      </c>
      <c r="AB26" s="5">
        <v>1330165.5520524457</v>
      </c>
      <c r="AC26" s="5">
        <v>1423880.3353355732</v>
      </c>
      <c r="AD26" s="5">
        <v>1537651.4229405723</v>
      </c>
      <c r="AE26" s="5">
        <v>1645093.8878391262</v>
      </c>
      <c r="AF26" s="5">
        <v>1685407.5278656115</v>
      </c>
      <c r="AG26" s="5">
        <v>1664302</v>
      </c>
      <c r="AH26" s="5">
        <v>1674843</v>
      </c>
      <c r="AI26" s="5">
        <v>1567267</v>
      </c>
      <c r="AJ26" s="5">
        <v>1580846</v>
      </c>
      <c r="AK26" s="5">
        <v>1598657</v>
      </c>
    </row>
    <row r="27" spans="2:37">
      <c r="B27" t="s">
        <v>27</v>
      </c>
      <c r="C27" s="5">
        <v>71468.758735182739</v>
      </c>
      <c r="D27" s="5">
        <v>89854.27540550266</v>
      </c>
      <c r="E27" s="5">
        <v>95960.691264980051</v>
      </c>
      <c r="F27" s="5">
        <v>118596.66258395062</v>
      </c>
      <c r="G27" s="5">
        <v>130385.58341879427</v>
      </c>
      <c r="H27" s="5">
        <v>179841.99330222522</v>
      </c>
      <c r="I27" s="5">
        <v>177777.44177390696</v>
      </c>
      <c r="J27" s="5">
        <v>193193.16830738867</v>
      </c>
      <c r="K27" s="5">
        <v>168031.83813292984</v>
      </c>
      <c r="L27" s="5">
        <v>225925.4256894963</v>
      </c>
      <c r="M27" s="5">
        <v>233922.74608916088</v>
      </c>
      <c r="N27" s="5">
        <v>255388.39925706448</v>
      </c>
      <c r="O27" s="5">
        <v>295520.93682429992</v>
      </c>
      <c r="P27" s="5">
        <v>324019.42619314464</v>
      </c>
      <c r="Q27" s="5">
        <v>335203.07592111517</v>
      </c>
      <c r="R27" s="5">
        <v>348468.80671924102</v>
      </c>
      <c r="S27" s="5">
        <v>369064.83623053849</v>
      </c>
      <c r="T27" s="5">
        <v>369914.20965116983</v>
      </c>
      <c r="U27" s="5">
        <v>376546.81140683993</v>
      </c>
      <c r="V27" s="5">
        <v>368079.83616861911</v>
      </c>
      <c r="W27" s="5">
        <v>400524.98527743283</v>
      </c>
      <c r="X27" s="5">
        <v>403099.04394275683</v>
      </c>
      <c r="Y27" s="5">
        <v>393312.55704071326</v>
      </c>
      <c r="Z27" s="5">
        <v>354024.59842760133</v>
      </c>
      <c r="AA27" s="5">
        <v>408697.93698353099</v>
      </c>
      <c r="AB27" s="5">
        <v>457724.5700554208</v>
      </c>
      <c r="AC27" s="5">
        <v>529171.34680596669</v>
      </c>
      <c r="AD27" s="5">
        <v>526830.8076522859</v>
      </c>
      <c r="AE27" s="5">
        <v>553091.59799144021</v>
      </c>
      <c r="AF27" s="5">
        <v>562179.26473084209</v>
      </c>
      <c r="AG27" s="5">
        <v>579111</v>
      </c>
      <c r="AH27" s="5">
        <v>819040</v>
      </c>
      <c r="AI27" s="5">
        <v>578469</v>
      </c>
      <c r="AJ27" s="5">
        <v>601325</v>
      </c>
      <c r="AK27" s="5">
        <v>552608</v>
      </c>
    </row>
    <row r="28" spans="2:37">
      <c r="B28" t="s">
        <v>28</v>
      </c>
      <c r="C28" s="5">
        <v>50523241.164030045</v>
      </c>
      <c r="D28" s="5">
        <v>56731176.577670805</v>
      </c>
      <c r="E28" s="5">
        <v>64269721.934942141</v>
      </c>
      <c r="F28" s="5">
        <v>72757612.580310732</v>
      </c>
      <c r="G28" s="5">
        <v>77874575.921793342</v>
      </c>
      <c r="H28" s="5">
        <v>84662770.862878039</v>
      </c>
      <c r="I28" s="5">
        <v>96003126.82459411</v>
      </c>
      <c r="J28" s="5">
        <v>108078863.39002855</v>
      </c>
      <c r="K28" s="5">
        <v>121324621.34383474</v>
      </c>
      <c r="L28" s="5">
        <v>137780551.47210896</v>
      </c>
      <c r="M28" s="5">
        <v>159318116.02146003</v>
      </c>
      <c r="N28" s="5">
        <v>179490440.02790165</v>
      </c>
      <c r="O28" s="5">
        <v>195763956.35830224</v>
      </c>
      <c r="P28" s="5">
        <v>204826185.97215766</v>
      </c>
      <c r="Q28" s="5">
        <v>212078133.47985861</v>
      </c>
      <c r="R28" s="5">
        <v>225510027.79422715</v>
      </c>
      <c r="S28" s="5">
        <v>239224836.66867918</v>
      </c>
      <c r="T28" s="5">
        <v>255599282.96512422</v>
      </c>
      <c r="U28" s="5">
        <v>274874626.76770413</v>
      </c>
      <c r="V28" s="5">
        <v>296207021.0087114</v>
      </c>
      <c r="W28" s="5">
        <v>322067030.66564351</v>
      </c>
      <c r="X28" s="5">
        <v>346085855.92048705</v>
      </c>
      <c r="Y28" s="5">
        <v>368498614.21186173</v>
      </c>
      <c r="Z28" s="5">
        <v>393763355.00612742</v>
      </c>
      <c r="AA28" s="5">
        <v>418282634.45659757</v>
      </c>
      <c r="AB28" s="5">
        <v>450742999.89799803</v>
      </c>
      <c r="AC28" s="5">
        <v>487460807.77069497</v>
      </c>
      <c r="AD28" s="5">
        <v>528852026.58458513</v>
      </c>
      <c r="AE28" s="5">
        <v>561581298.61679733</v>
      </c>
      <c r="AF28" s="5">
        <v>549811811.27640438</v>
      </c>
      <c r="AG28" s="5">
        <v>541475000</v>
      </c>
      <c r="AH28" s="5">
        <v>530986000</v>
      </c>
      <c r="AI28" s="5">
        <v>498602000</v>
      </c>
      <c r="AJ28" s="5">
        <v>486630000</v>
      </c>
      <c r="AK28" s="5">
        <v>490829000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opLeftCell="H2" zoomScale="125" zoomScaleNormal="125" zoomScalePageLayoutView="125" workbookViewId="0">
      <pane xSplit="15260" topLeftCell="AN1"/>
      <selection activeCell="J9" sqref="J9:AR9"/>
      <selection pane="topRight" activeCell="AR9" sqref="AR9"/>
    </sheetView>
  </sheetViews>
  <sheetFormatPr baseColWidth="10" defaultRowHeight="15" x14ac:dyDescent="0"/>
  <sheetData>
    <row r="1" spans="1:44">
      <c r="A1" t="s">
        <v>72</v>
      </c>
    </row>
    <row r="3" spans="1:44">
      <c r="I3" s="1" t="s">
        <v>86</v>
      </c>
    </row>
    <row r="4" spans="1:44">
      <c r="I4" t="s">
        <v>38</v>
      </c>
    </row>
    <row r="8" spans="1:44">
      <c r="J8" s="2">
        <v>1980</v>
      </c>
      <c r="K8" s="2">
        <v>1981</v>
      </c>
      <c r="L8" s="2">
        <v>1982</v>
      </c>
      <c r="M8" s="2">
        <v>1983</v>
      </c>
      <c r="N8" s="2">
        <v>1984</v>
      </c>
      <c r="O8" s="2">
        <v>1985</v>
      </c>
      <c r="P8" s="2">
        <v>1986</v>
      </c>
      <c r="Q8" s="2">
        <v>1987</v>
      </c>
      <c r="R8" s="2">
        <v>1988</v>
      </c>
      <c r="S8" s="2">
        <v>1989</v>
      </c>
      <c r="T8" s="2">
        <v>1990</v>
      </c>
      <c r="U8" s="2">
        <v>1991</v>
      </c>
      <c r="V8" s="2">
        <v>1992</v>
      </c>
      <c r="W8" s="2">
        <v>1993</v>
      </c>
      <c r="X8" s="2">
        <v>1994</v>
      </c>
      <c r="Y8" s="2">
        <v>1995</v>
      </c>
      <c r="Z8" s="2" t="s">
        <v>4</v>
      </c>
      <c r="AA8" s="2" t="s">
        <v>5</v>
      </c>
      <c r="AB8" s="2" t="s">
        <v>6</v>
      </c>
      <c r="AC8" s="2" t="s">
        <v>7</v>
      </c>
      <c r="AD8" s="2" t="s">
        <v>8</v>
      </c>
      <c r="AE8" s="2">
        <v>2001</v>
      </c>
      <c r="AF8" s="2">
        <v>2002</v>
      </c>
      <c r="AG8" s="2">
        <v>2003</v>
      </c>
      <c r="AH8" s="2">
        <v>2004</v>
      </c>
      <c r="AI8" s="3">
        <v>2005</v>
      </c>
      <c r="AJ8" s="3">
        <v>2006</v>
      </c>
      <c r="AK8" s="3">
        <v>2007</v>
      </c>
      <c r="AL8" s="3">
        <v>2008</v>
      </c>
      <c r="AM8" s="3">
        <v>2009</v>
      </c>
      <c r="AN8" s="3">
        <v>2010</v>
      </c>
      <c r="AO8" s="3">
        <v>2011</v>
      </c>
      <c r="AP8" s="3">
        <v>2012</v>
      </c>
      <c r="AQ8" s="3">
        <v>2013</v>
      </c>
      <c r="AR8" s="3">
        <v>2014</v>
      </c>
    </row>
    <row r="9" spans="1:44">
      <c r="I9" t="s">
        <v>9</v>
      </c>
      <c r="J9" s="5">
        <v>7784556.3166690255</v>
      </c>
      <c r="K9" s="5">
        <v>8722573.7076258361</v>
      </c>
      <c r="L9" s="5">
        <v>10084623.415468942</v>
      </c>
      <c r="M9" s="5">
        <v>11414396.713746754</v>
      </c>
      <c r="N9" s="5">
        <v>12257655.47969038</v>
      </c>
      <c r="O9" s="5">
        <v>13555134.875246489</v>
      </c>
      <c r="P9" s="5">
        <v>15098745.188033663</v>
      </c>
      <c r="Q9" s="5">
        <v>17326975.273013256</v>
      </c>
      <c r="R9" s="5">
        <v>19311641.900824126</v>
      </c>
      <c r="S9" s="5">
        <v>21840725.891257729</v>
      </c>
      <c r="T9" s="5">
        <v>25128852.507121257</v>
      </c>
      <c r="U9" s="5">
        <v>27934078.418515742</v>
      </c>
      <c r="V9" s="5">
        <v>30415909.327884451</v>
      </c>
      <c r="W9" s="5">
        <v>31488954.744999953</v>
      </c>
      <c r="X9" s="5">
        <v>33077428.332429811</v>
      </c>
      <c r="Y9" s="5">
        <v>34776696.526563443</v>
      </c>
      <c r="Z9" s="5">
        <v>36210233.543136321</v>
      </c>
      <c r="AA9" s="5">
        <v>39224285.624027111</v>
      </c>
      <c r="AB9" s="5">
        <v>41460136.675287046</v>
      </c>
      <c r="AC9" s="5">
        <v>44704489.111239955</v>
      </c>
      <c r="AD9" s="5">
        <v>48697943.247696631</v>
      </c>
      <c r="AE9" s="5">
        <v>52226417.549148232</v>
      </c>
      <c r="AF9" s="5">
        <v>55744328.225009382</v>
      </c>
      <c r="AG9" s="5">
        <v>59779621.719354682</v>
      </c>
      <c r="AH9" s="5">
        <v>63535276.903929979</v>
      </c>
      <c r="AI9" s="5">
        <v>68752814.619395986</v>
      </c>
      <c r="AJ9" s="5">
        <v>75071718.467616752</v>
      </c>
      <c r="AK9" s="5">
        <v>81139688.976861045</v>
      </c>
      <c r="AL9" s="5">
        <v>85633425.187554523</v>
      </c>
      <c r="AM9" s="5">
        <v>83743353.554533333</v>
      </c>
      <c r="AN9" s="5">
        <v>81705714.80497998</v>
      </c>
      <c r="AO9" s="5">
        <v>80341260.48537606</v>
      </c>
      <c r="AP9" s="5">
        <v>74730416.830441937</v>
      </c>
      <c r="AQ9" s="5">
        <v>72797321.92936866</v>
      </c>
      <c r="AR9" s="5">
        <v>73401358.75146693</v>
      </c>
    </row>
    <row r="10" spans="1:44">
      <c r="I10" t="s">
        <v>10</v>
      </c>
      <c r="J10" s="5">
        <v>2319181.3535430133</v>
      </c>
      <c r="K10" s="5">
        <v>2504280.0924001811</v>
      </c>
      <c r="L10" s="5">
        <v>2845839.5033540726</v>
      </c>
      <c r="M10" s="5">
        <v>3251284.033483753</v>
      </c>
      <c r="N10" s="5">
        <v>3445957.7605427098</v>
      </c>
      <c r="O10" s="5">
        <v>3681160.4612412271</v>
      </c>
      <c r="P10" s="5">
        <v>4190420.6566709778</v>
      </c>
      <c r="Q10" s="5">
        <v>4829237.9489971446</v>
      </c>
      <c r="R10" s="5">
        <v>5335584.0601743944</v>
      </c>
      <c r="S10" s="5">
        <v>5840879.0975135304</v>
      </c>
      <c r="T10" s="5">
        <v>6674726.7340836972</v>
      </c>
      <c r="U10" s="5">
        <v>7476586.722246781</v>
      </c>
      <c r="V10" s="5">
        <v>7925867.6838626256</v>
      </c>
      <c r="W10" s="5">
        <v>8201465.6951589445</v>
      </c>
      <c r="X10" s="5">
        <v>8402676.0566156674</v>
      </c>
      <c r="Y10" s="5">
        <v>8680529.7394130677</v>
      </c>
      <c r="Z10" s="5">
        <v>9418940.5088442825</v>
      </c>
      <c r="AA10" s="5">
        <v>9923129.0741752349</v>
      </c>
      <c r="AB10" s="5">
        <v>10419565.956466651</v>
      </c>
      <c r="AC10" s="5">
        <v>10917365.681098018</v>
      </c>
      <c r="AD10" s="5">
        <v>11760547.075523425</v>
      </c>
      <c r="AE10" s="5">
        <v>12489498.462442631</v>
      </c>
      <c r="AF10" s="5">
        <v>13359742.444849977</v>
      </c>
      <c r="AG10" s="5">
        <v>14103510.009557473</v>
      </c>
      <c r="AH10" s="5">
        <v>14832039.552175697</v>
      </c>
      <c r="AI10" s="5">
        <v>15714576.750844529</v>
      </c>
      <c r="AJ10" s="5">
        <v>16858350.454869159</v>
      </c>
      <c r="AK10" s="5">
        <v>18323876.905175898</v>
      </c>
      <c r="AL10" s="5">
        <v>19552417.954159528</v>
      </c>
      <c r="AM10" s="5">
        <v>18978996.73077381</v>
      </c>
      <c r="AN10" s="5">
        <v>18644951.325171392</v>
      </c>
      <c r="AO10" s="5">
        <v>18285111.726150084</v>
      </c>
      <c r="AP10" s="5">
        <v>17172973.881854746</v>
      </c>
      <c r="AQ10" s="5">
        <v>16682740.010553334</v>
      </c>
      <c r="AR10" s="5">
        <v>16773473.382230965</v>
      </c>
    </row>
    <row r="11" spans="1:44">
      <c r="I11" t="s">
        <v>11</v>
      </c>
      <c r="J11" s="5">
        <v>2240809.4346051416</v>
      </c>
      <c r="K11" s="5">
        <v>2408029.3402639264</v>
      </c>
      <c r="L11" s="5">
        <v>2645395.2040121257</v>
      </c>
      <c r="M11" s="5">
        <v>3069052.8392305085</v>
      </c>
      <c r="N11" s="5">
        <v>3253512.9602375468</v>
      </c>
      <c r="O11" s="5">
        <v>3614769.9656731267</v>
      </c>
      <c r="P11" s="5">
        <v>3909786.64402914</v>
      </c>
      <c r="Q11" s="5">
        <v>4104138.9249694524</v>
      </c>
      <c r="R11" s="5">
        <v>4345503.8216679478</v>
      </c>
      <c r="S11" s="5">
        <v>4724162.7004396096</v>
      </c>
      <c r="T11" s="5">
        <v>5364735.7729170034</v>
      </c>
      <c r="U11" s="5">
        <v>5934793.8942133812</v>
      </c>
      <c r="V11" s="5">
        <v>6530317.841305769</v>
      </c>
      <c r="W11" s="5">
        <v>6562661.7886835793</v>
      </c>
      <c r="X11" s="5">
        <v>6553807.1999466345</v>
      </c>
      <c r="Y11" s="5">
        <v>6462068.3784622727</v>
      </c>
      <c r="Z11" s="5">
        <v>6586687.6088359384</v>
      </c>
      <c r="AA11" s="5">
        <v>7017775.604126987</v>
      </c>
      <c r="AB11" s="5">
        <v>7431730.151027441</v>
      </c>
      <c r="AC11" s="5">
        <v>7706664.154292725</v>
      </c>
      <c r="AD11" s="5">
        <v>8223774.4147139927</v>
      </c>
      <c r="AE11" s="5">
        <v>8870854.0300840996</v>
      </c>
      <c r="AF11" s="5">
        <v>9354496.0090859272</v>
      </c>
      <c r="AG11" s="5">
        <v>9902151.3838330284</v>
      </c>
      <c r="AH11" s="5">
        <v>10398090.209293172</v>
      </c>
      <c r="AI11" s="5">
        <v>11143144.619990936</v>
      </c>
      <c r="AJ11" s="5">
        <v>12048878.280388689</v>
      </c>
      <c r="AK11" s="5">
        <v>13053613.510782534</v>
      </c>
      <c r="AL11" s="5">
        <v>13847367.754544929</v>
      </c>
      <c r="AM11" s="5">
        <v>13314273.738008264</v>
      </c>
      <c r="AN11" s="5">
        <v>13163346.07860367</v>
      </c>
      <c r="AO11" s="5">
        <v>12970646.411948435</v>
      </c>
      <c r="AP11" s="5">
        <v>12166129.4884456</v>
      </c>
      <c r="AQ11" s="5">
        <v>11683603.566940743</v>
      </c>
      <c r="AR11" s="5">
        <v>11712946.465566844</v>
      </c>
    </row>
    <row r="12" spans="1:44">
      <c r="I12" t="s">
        <v>12</v>
      </c>
      <c r="J12" s="5">
        <v>1244929.9934201953</v>
      </c>
      <c r="K12" s="5">
        <v>1468650.2577733193</v>
      </c>
      <c r="L12" s="5">
        <v>1659316.3746846938</v>
      </c>
      <c r="M12" s="5">
        <v>1888902.1136363512</v>
      </c>
      <c r="N12" s="5">
        <v>2054960.1087076631</v>
      </c>
      <c r="O12" s="5">
        <v>2450656.6604881086</v>
      </c>
      <c r="P12" s="5">
        <v>2594321.2081765593</v>
      </c>
      <c r="Q12" s="5">
        <v>2823461.2894709599</v>
      </c>
      <c r="R12" s="5">
        <v>3288566.1389482184</v>
      </c>
      <c r="S12" s="5">
        <v>3708031.6517563513</v>
      </c>
      <c r="T12" s="5">
        <v>4178344.1900019874</v>
      </c>
      <c r="U12" s="5">
        <v>4569423.3633001531</v>
      </c>
      <c r="V12" s="5">
        <v>4895522.0314807817</v>
      </c>
      <c r="W12" s="5">
        <v>4991785.4996350594</v>
      </c>
      <c r="X12" s="5">
        <v>5270931.4751089318</v>
      </c>
      <c r="Y12" s="5">
        <v>5747124.5925666885</v>
      </c>
      <c r="Z12" s="5">
        <v>6350028.3170792051</v>
      </c>
      <c r="AA12" s="5">
        <v>6999491.3030061573</v>
      </c>
      <c r="AB12" s="5">
        <v>7502777.6853947425</v>
      </c>
      <c r="AC12" s="5">
        <v>7968320.837691878</v>
      </c>
      <c r="AD12" s="5">
        <v>8799868.3208458554</v>
      </c>
      <c r="AE12" s="5">
        <v>9534534.4642113112</v>
      </c>
      <c r="AF12" s="5">
        <v>10039765.405011177</v>
      </c>
      <c r="AG12" s="5">
        <v>10551294.550500743</v>
      </c>
      <c r="AH12" s="5">
        <v>11552779.540462477</v>
      </c>
      <c r="AI12" s="5">
        <v>12578012.6821915</v>
      </c>
      <c r="AJ12" s="5">
        <v>13376110.661298122</v>
      </c>
      <c r="AK12" s="5">
        <v>14385959.162297476</v>
      </c>
      <c r="AL12" s="5">
        <v>15258327.004909117</v>
      </c>
      <c r="AM12" s="5">
        <v>14816921.772977723</v>
      </c>
      <c r="AN12" s="5">
        <v>14501229.064481776</v>
      </c>
      <c r="AO12" s="5">
        <v>14326486.769776251</v>
      </c>
      <c r="AP12" s="5">
        <v>13612541.814597059</v>
      </c>
      <c r="AQ12" s="5">
        <v>13528720.594531942</v>
      </c>
      <c r="AR12" s="5">
        <v>13871648.613711184</v>
      </c>
    </row>
    <row r="13" spans="1:44">
      <c r="I13" t="s">
        <v>13</v>
      </c>
      <c r="J13" s="5">
        <v>2514265.3132508462</v>
      </c>
      <c r="K13" s="5">
        <v>2840789.4905090784</v>
      </c>
      <c r="L13" s="5">
        <v>3125745.0817949288</v>
      </c>
      <c r="M13" s="5">
        <v>3719001.7020083196</v>
      </c>
      <c r="N13" s="5">
        <v>3769328.368702414</v>
      </c>
      <c r="O13" s="5">
        <v>3934156.6647355608</v>
      </c>
      <c r="P13" s="5">
        <v>4102653.0382478968</v>
      </c>
      <c r="Q13" s="5">
        <v>4729866.5638165083</v>
      </c>
      <c r="R13" s="5">
        <v>5281531.291645051</v>
      </c>
      <c r="S13" s="5">
        <v>5900598.487296572</v>
      </c>
      <c r="T13" s="5">
        <v>6672486.8288300019</v>
      </c>
      <c r="U13" s="5">
        <v>7352904.7900477508</v>
      </c>
      <c r="V13" s="5">
        <v>8200456.8297837647</v>
      </c>
      <c r="W13" s="5">
        <v>8430301.2515113745</v>
      </c>
      <c r="X13" s="5">
        <v>8748685.76003935</v>
      </c>
      <c r="Y13" s="5">
        <v>9801306.4436576646</v>
      </c>
      <c r="Z13" s="5">
        <v>10560596.388276836</v>
      </c>
      <c r="AA13" s="5">
        <v>11317083.760411231</v>
      </c>
      <c r="AB13" s="5">
        <v>12323221.592025738</v>
      </c>
      <c r="AC13" s="5">
        <v>13413008.611049235</v>
      </c>
      <c r="AD13" s="5">
        <v>14238637.780840633</v>
      </c>
      <c r="AE13" s="5">
        <v>15560270.846701209</v>
      </c>
      <c r="AF13" s="5">
        <v>16428422.419749379</v>
      </c>
      <c r="AG13" s="5">
        <v>17630600.182292033</v>
      </c>
      <c r="AH13" s="5">
        <v>18637837.409309484</v>
      </c>
      <c r="AI13" s="5">
        <v>20159438.833839897</v>
      </c>
      <c r="AJ13" s="5">
        <v>21205039.192778319</v>
      </c>
      <c r="AK13" s="5">
        <v>22919331.638888292</v>
      </c>
      <c r="AL13" s="5">
        <v>24085618.489955798</v>
      </c>
      <c r="AM13" s="5">
        <v>22974438.506410953</v>
      </c>
      <c r="AN13" s="5">
        <v>22690527.680292804</v>
      </c>
      <c r="AO13" s="5">
        <v>22306333.689896885</v>
      </c>
      <c r="AP13" s="5">
        <v>20952091.708093289</v>
      </c>
      <c r="AQ13" s="5">
        <v>20690181.262827337</v>
      </c>
      <c r="AR13" s="5">
        <v>21146650.582427043</v>
      </c>
    </row>
    <row r="14" spans="1:44">
      <c r="I14" t="s">
        <v>14</v>
      </c>
      <c r="J14" s="5">
        <v>924327.86032008054</v>
      </c>
      <c r="K14" s="5">
        <v>1068668.8775584679</v>
      </c>
      <c r="L14" s="5">
        <v>1139337.5989287132</v>
      </c>
      <c r="M14" s="5">
        <v>1267668.4279854193</v>
      </c>
      <c r="N14" s="5">
        <v>1362636.1926603161</v>
      </c>
      <c r="O14" s="5">
        <v>1391252.8831851515</v>
      </c>
      <c r="P14" s="5">
        <v>1536275.3361411944</v>
      </c>
      <c r="Q14" s="5">
        <v>1699140.5021781451</v>
      </c>
      <c r="R14" s="5">
        <v>1864144.7438482086</v>
      </c>
      <c r="S14" s="5">
        <v>2082800.1410876843</v>
      </c>
      <c r="T14" s="5">
        <v>2307704.2293493003</v>
      </c>
      <c r="U14" s="5">
        <v>2532895.3348338902</v>
      </c>
      <c r="V14" s="5">
        <v>2835779.7892943104</v>
      </c>
      <c r="W14" s="5">
        <v>2883378.8345574802</v>
      </c>
      <c r="X14" s="5">
        <v>2904928.5588215077</v>
      </c>
      <c r="Y14" s="5">
        <v>3108651.3764895811</v>
      </c>
      <c r="Z14" s="5">
        <v>3342381.0771308984</v>
      </c>
      <c r="AA14" s="5">
        <v>3527084.2559286798</v>
      </c>
      <c r="AB14" s="5">
        <v>3843972.4285855498</v>
      </c>
      <c r="AC14" s="5">
        <v>4156921.8933940846</v>
      </c>
      <c r="AD14" s="5">
        <v>4497091.6672995593</v>
      </c>
      <c r="AE14" s="5">
        <v>4839872.0577214537</v>
      </c>
      <c r="AF14" s="5">
        <v>5183856.3836181508</v>
      </c>
      <c r="AG14" s="5">
        <v>5484243.3066113321</v>
      </c>
      <c r="AH14" s="5">
        <v>5842757.1951461956</v>
      </c>
      <c r="AI14" s="5">
        <v>6236702.6165823219</v>
      </c>
      <c r="AJ14" s="5">
        <v>6660693.6624565078</v>
      </c>
      <c r="AK14" s="5">
        <v>7146585.5731734904</v>
      </c>
      <c r="AL14" s="5">
        <v>7664336.0024360139</v>
      </c>
      <c r="AM14" s="5">
        <v>7277856.4567524223</v>
      </c>
      <c r="AN14" s="5">
        <v>7054161.5022104569</v>
      </c>
      <c r="AO14" s="5">
        <v>6942031.0190054988</v>
      </c>
      <c r="AP14" s="5">
        <v>6495458.7666443568</v>
      </c>
      <c r="AQ14" s="5">
        <v>6351432.9054090809</v>
      </c>
      <c r="AR14" s="5">
        <v>6406341.281317668</v>
      </c>
    </row>
    <row r="15" spans="1:44">
      <c r="I15" t="s">
        <v>15</v>
      </c>
      <c r="J15" s="5">
        <v>4258092.1692753416</v>
      </c>
      <c r="K15" s="5">
        <v>4660766.3368591592</v>
      </c>
      <c r="L15" s="5">
        <v>5499311.7729706317</v>
      </c>
      <c r="M15" s="5">
        <v>6141070.2721721688</v>
      </c>
      <c r="N15" s="5">
        <v>6438238.5970715377</v>
      </c>
      <c r="O15" s="5">
        <v>7137757.0472407434</v>
      </c>
      <c r="P15" s="5">
        <v>7881722.6326118996</v>
      </c>
      <c r="Q15" s="5">
        <v>8629715.0442527998</v>
      </c>
      <c r="R15" s="5">
        <v>9388763.1202516034</v>
      </c>
      <c r="S15" s="5">
        <v>10278882.70583104</v>
      </c>
      <c r="T15" s="5">
        <v>11439250.69951272</v>
      </c>
      <c r="U15" s="5">
        <v>12565699.321627161</v>
      </c>
      <c r="V15" s="5">
        <v>14015540.411298783</v>
      </c>
      <c r="W15" s="5">
        <v>14188825.00275345</v>
      </c>
      <c r="X15" s="5">
        <v>14584044.081332564</v>
      </c>
      <c r="Y15" s="5">
        <v>14953836.316716436</v>
      </c>
      <c r="Z15" s="5">
        <v>15937169.491998076</v>
      </c>
      <c r="AA15" s="5">
        <v>16341646.655325977</v>
      </c>
      <c r="AB15" s="5">
        <v>17325630.690668453</v>
      </c>
      <c r="AC15" s="5">
        <v>18370083.58076553</v>
      </c>
      <c r="AD15" s="5">
        <v>19581590.344314974</v>
      </c>
      <c r="AE15" s="5">
        <v>20689173.567351229</v>
      </c>
      <c r="AF15" s="5">
        <v>21867044.183093525</v>
      </c>
      <c r="AG15" s="5">
        <v>23041082.81834282</v>
      </c>
      <c r="AH15" s="5">
        <v>24320786.341058247</v>
      </c>
      <c r="AI15" s="5">
        <v>25663995.255263068</v>
      </c>
      <c r="AJ15" s="5">
        <v>27240652.978925664</v>
      </c>
      <c r="AK15" s="5">
        <v>29272686.409698311</v>
      </c>
      <c r="AL15" s="5">
        <v>30449980.563879602</v>
      </c>
      <c r="AM15" s="5">
        <v>30118079.539074209</v>
      </c>
      <c r="AN15" s="5">
        <v>29920551.349410553</v>
      </c>
      <c r="AO15" s="5">
        <v>29373715.328808222</v>
      </c>
      <c r="AP15" s="5">
        <v>27793335.636462044</v>
      </c>
      <c r="AQ15" s="5">
        <v>26933548.533954933</v>
      </c>
      <c r="AR15" s="5">
        <v>26789755.25470189</v>
      </c>
    </row>
    <row r="16" spans="1:44">
      <c r="I16" t="s">
        <v>16</v>
      </c>
      <c r="J16" s="5">
        <v>2170508.7871934283</v>
      </c>
      <c r="K16" s="5">
        <v>2467650.9255133076</v>
      </c>
      <c r="L16" s="5">
        <v>2813730.1932164948</v>
      </c>
      <c r="M16" s="5">
        <v>3123847.7259158893</v>
      </c>
      <c r="N16" s="5">
        <v>3469420.3054324146</v>
      </c>
      <c r="O16" s="5">
        <v>3924581.5495307907</v>
      </c>
      <c r="P16" s="5">
        <v>4117490.5538045657</v>
      </c>
      <c r="Q16" s="5">
        <v>4579805.7980320724</v>
      </c>
      <c r="R16" s="5">
        <v>5072941.231837878</v>
      </c>
      <c r="S16" s="5">
        <v>5520023.2762551447</v>
      </c>
      <c r="T16" s="5">
        <v>6374942.1342796646</v>
      </c>
      <c r="U16" s="5">
        <v>7143986.5042939372</v>
      </c>
      <c r="V16" s="5">
        <v>7747977.6153418571</v>
      </c>
      <c r="W16" s="5">
        <v>8281130.6137825307</v>
      </c>
      <c r="X16" s="5">
        <v>8593951.4036526978</v>
      </c>
      <c r="Y16" s="5">
        <v>8933134.9266027529</v>
      </c>
      <c r="Z16" s="5">
        <v>9854548.5736350026</v>
      </c>
      <c r="AA16" s="5">
        <v>10157017.936132096</v>
      </c>
      <c r="AB16" s="5">
        <v>10976494.728684856</v>
      </c>
      <c r="AC16" s="5">
        <v>11533099.662679764</v>
      </c>
      <c r="AD16" s="5">
        <v>12311908.677385412</v>
      </c>
      <c r="AE16" s="5">
        <v>13370017.87154717</v>
      </c>
      <c r="AF16" s="5">
        <v>14247364.607746009</v>
      </c>
      <c r="AG16" s="5">
        <v>15350776.606336158</v>
      </c>
      <c r="AH16" s="5">
        <v>16470865.147226807</v>
      </c>
      <c r="AI16" s="5">
        <v>17533932.926039483</v>
      </c>
      <c r="AJ16" s="5">
        <v>19219732.930208568</v>
      </c>
      <c r="AK16" s="5">
        <v>21033956.199575622</v>
      </c>
      <c r="AL16" s="5">
        <v>22384932.664816331</v>
      </c>
      <c r="AM16" s="5">
        <v>21918521.832748175</v>
      </c>
      <c r="AN16" s="5">
        <v>21875748.294163492</v>
      </c>
      <c r="AO16" s="5">
        <v>21042641.437383085</v>
      </c>
      <c r="AP16" s="5">
        <v>19422859.772814017</v>
      </c>
      <c r="AQ16" s="5">
        <v>18830639.407183193</v>
      </c>
      <c r="AR16" s="5">
        <v>18827781.310693495</v>
      </c>
    </row>
    <row r="17" spans="9:44">
      <c r="I17" t="s">
        <v>17</v>
      </c>
      <c r="J17" s="5">
        <v>12465890.746607358</v>
      </c>
      <c r="K17" s="5">
        <v>13954434.805453235</v>
      </c>
      <c r="L17" s="5">
        <v>15052947.178890111</v>
      </c>
      <c r="M17" s="5">
        <v>16724955.668908451</v>
      </c>
      <c r="N17" s="5">
        <v>18109108.024135433</v>
      </c>
      <c r="O17" s="5">
        <v>19214412.615547772</v>
      </c>
      <c r="P17" s="5">
        <v>22390659.595486857</v>
      </c>
      <c r="Q17" s="5">
        <v>25536245.843384329</v>
      </c>
      <c r="R17" s="5">
        <v>28737813.306202307</v>
      </c>
      <c r="S17" s="5">
        <v>32544408.420748383</v>
      </c>
      <c r="T17" s="5">
        <v>37267158.078166828</v>
      </c>
      <c r="U17" s="5">
        <v>41853552.428935155</v>
      </c>
      <c r="V17" s="5">
        <v>45749066.86444626</v>
      </c>
      <c r="W17" s="5">
        <v>47525369.744116746</v>
      </c>
      <c r="X17" s="5">
        <v>48656208.957613662</v>
      </c>
      <c r="Y17" s="5">
        <v>51760157.755436644</v>
      </c>
      <c r="Z17" s="5">
        <v>55408384.977581739</v>
      </c>
      <c r="AA17" s="5">
        <v>58513213.773274511</v>
      </c>
      <c r="AB17" s="5">
        <v>62874658.562958255</v>
      </c>
      <c r="AC17" s="5">
        <v>67629561.903753012</v>
      </c>
      <c r="AD17" s="5">
        <v>72631244.77317214</v>
      </c>
      <c r="AE17" s="5">
        <v>77236875.283904806</v>
      </c>
      <c r="AF17" s="5">
        <v>81702257.893431962</v>
      </c>
      <c r="AG17" s="5">
        <v>86962294.421994567</v>
      </c>
      <c r="AH17" s="5">
        <v>92030265.543551445</v>
      </c>
      <c r="AI17" s="5">
        <v>98485511.291352317</v>
      </c>
      <c r="AJ17" s="5">
        <v>106087102.49153918</v>
      </c>
      <c r="AK17" s="5">
        <v>114947555.7040135</v>
      </c>
      <c r="AL17" s="5">
        <v>121317261.55500147</v>
      </c>
      <c r="AM17" s="5">
        <v>118558372.90922938</v>
      </c>
      <c r="AN17" s="5">
        <v>116654800.35191125</v>
      </c>
      <c r="AO17" s="5">
        <v>113660023.17625833</v>
      </c>
      <c r="AP17" s="5">
        <v>107711319.01256739</v>
      </c>
      <c r="AQ17" s="5">
        <v>105552449.50727536</v>
      </c>
      <c r="AR17" s="5">
        <v>106858529.28874961</v>
      </c>
    </row>
    <row r="18" spans="9:44">
      <c r="I18" t="s">
        <v>18</v>
      </c>
      <c r="J18" s="5">
        <v>5935412.4212039728</v>
      </c>
      <c r="K18" s="5">
        <v>6806880.5205908921</v>
      </c>
      <c r="L18" s="5">
        <v>7254357.0047084959</v>
      </c>
      <c r="M18" s="5">
        <v>8486797.1721046511</v>
      </c>
      <c r="N18" s="5">
        <v>9396154.8803964015</v>
      </c>
      <c r="O18" s="5">
        <v>10047694.156221621</v>
      </c>
      <c r="P18" s="5">
        <v>10778265.294307027</v>
      </c>
      <c r="Q18" s="5">
        <v>12353827.669392038</v>
      </c>
      <c r="R18" s="5">
        <v>13574312.641666291</v>
      </c>
      <c r="S18" s="5">
        <v>15110612.750930708</v>
      </c>
      <c r="T18" s="5">
        <v>17512644.27649809</v>
      </c>
      <c r="U18" s="5">
        <v>19558037.347967956</v>
      </c>
      <c r="V18" s="5">
        <v>21205229.409322586</v>
      </c>
      <c r="W18" s="5">
        <v>22005940.168987058</v>
      </c>
      <c r="X18" s="5">
        <v>23044868.63499229</v>
      </c>
      <c r="Y18" s="5">
        <v>24562118.5602189</v>
      </c>
      <c r="Z18" s="5">
        <v>26452549.369152103</v>
      </c>
      <c r="AA18" s="5">
        <v>28420609.436028987</v>
      </c>
      <c r="AB18" s="5">
        <v>30933014.776052326</v>
      </c>
      <c r="AC18" s="5">
        <v>32792475.396286983</v>
      </c>
      <c r="AD18" s="5">
        <v>35491047.643481962</v>
      </c>
      <c r="AE18" s="5">
        <v>38086948.967477329</v>
      </c>
      <c r="AF18" s="5">
        <v>40721206.867977753</v>
      </c>
      <c r="AG18" s="5">
        <v>43143117.318125829</v>
      </c>
      <c r="AH18" s="5">
        <v>45790871.38140934</v>
      </c>
      <c r="AI18" s="5">
        <v>49018878.717562653</v>
      </c>
      <c r="AJ18" s="5">
        <v>53115292.490476221</v>
      </c>
      <c r="AK18" s="5">
        <v>56842338.389896639</v>
      </c>
      <c r="AL18" s="5">
        <v>59924120.718656383</v>
      </c>
      <c r="AM18" s="5">
        <v>56910843.373521656</v>
      </c>
      <c r="AN18" s="5">
        <v>55835369.88866581</v>
      </c>
      <c r="AO18" s="5">
        <v>54170584.413487986</v>
      </c>
      <c r="AP18" s="5">
        <v>50755099.085405484</v>
      </c>
      <c r="AQ18" s="5">
        <v>49456452.756219655</v>
      </c>
      <c r="AR18" s="5">
        <v>50079864.908355922</v>
      </c>
    </row>
    <row r="19" spans="9:44">
      <c r="I19" t="s">
        <v>19</v>
      </c>
      <c r="J19" s="5">
        <v>1180541.4244084316</v>
      </c>
      <c r="K19" s="5">
        <v>1272248.1578525382</v>
      </c>
      <c r="L19" s="5">
        <v>1420173.2851199482</v>
      </c>
      <c r="M19" s="5">
        <v>1627238.3187853526</v>
      </c>
      <c r="N19" s="5">
        <v>1833252.6879643628</v>
      </c>
      <c r="O19" s="5">
        <v>1955277.2778660455</v>
      </c>
      <c r="P19" s="5">
        <v>2116668.5617608996</v>
      </c>
      <c r="Q19" s="5">
        <v>2528825.8695565625</v>
      </c>
      <c r="R19" s="5">
        <v>2733852.0260908785</v>
      </c>
      <c r="S19" s="5">
        <v>3064685.6650373456</v>
      </c>
      <c r="T19" s="5">
        <v>3437503.457516856</v>
      </c>
      <c r="U19" s="5">
        <v>3806726.9027045104</v>
      </c>
      <c r="V19" s="5">
        <v>4138859.4219358186</v>
      </c>
      <c r="W19" s="5">
        <v>4164351.6053324291</v>
      </c>
      <c r="X19" s="5">
        <v>4187571.3265315797</v>
      </c>
      <c r="Y19" s="5">
        <v>4359087.3883631006</v>
      </c>
      <c r="Z19" s="5">
        <v>4672546.3968863469</v>
      </c>
      <c r="AA19" s="5">
        <v>4760417.7376737287</v>
      </c>
      <c r="AB19" s="5">
        <v>5103489.7889069039</v>
      </c>
      <c r="AC19" s="5">
        <v>5501962.3253819644</v>
      </c>
      <c r="AD19" s="5">
        <v>5950747.2073448589</v>
      </c>
      <c r="AE19" s="5">
        <v>6326487.4137956901</v>
      </c>
      <c r="AF19" s="5">
        <v>6725939.1906550294</v>
      </c>
      <c r="AG19" s="5">
        <v>7167282.4589211503</v>
      </c>
      <c r="AH19" s="5">
        <v>7548434.567649344</v>
      </c>
      <c r="AI19" s="5">
        <v>8160636.386624</v>
      </c>
      <c r="AJ19" s="5">
        <v>8772192.4829568285</v>
      </c>
      <c r="AK19" s="5">
        <v>9387103.1591952238</v>
      </c>
      <c r="AL19" s="5">
        <v>10030470.629788954</v>
      </c>
      <c r="AM19" s="5">
        <v>9948354.5798865519</v>
      </c>
      <c r="AN19" s="5">
        <v>9963990.2724677734</v>
      </c>
      <c r="AO19" s="5">
        <v>9695243.5169576276</v>
      </c>
      <c r="AP19" s="5">
        <v>9056371.650704097</v>
      </c>
      <c r="AQ19" s="5">
        <v>8956564.4533455782</v>
      </c>
      <c r="AR19" s="5">
        <v>9056901.8467567433</v>
      </c>
    </row>
    <row r="20" spans="9:44">
      <c r="I20" t="s">
        <v>20</v>
      </c>
      <c r="J20" s="5">
        <v>5008595.2193407724</v>
      </c>
      <c r="K20" s="5">
        <v>5521320.0827873237</v>
      </c>
      <c r="L20" s="5">
        <v>6257479.6796942726</v>
      </c>
      <c r="M20" s="5">
        <v>7054794.0205567461</v>
      </c>
      <c r="N20" s="5">
        <v>7637167.8644164521</v>
      </c>
      <c r="O20" s="5">
        <v>8079864.0599911679</v>
      </c>
      <c r="P20" s="5">
        <v>8359738.7601916445</v>
      </c>
      <c r="Q20" s="5">
        <v>9223100.3930108808</v>
      </c>
      <c r="R20" s="5">
        <v>10024943.207906749</v>
      </c>
      <c r="S20" s="5">
        <v>10784420.343504392</v>
      </c>
      <c r="T20" s="5">
        <v>11904996.561686158</v>
      </c>
      <c r="U20" s="5">
        <v>13192387.442797681</v>
      </c>
      <c r="V20" s="5">
        <v>13787141.765809316</v>
      </c>
      <c r="W20" s="5">
        <v>14196809.079410214</v>
      </c>
      <c r="X20" s="5">
        <v>14516294.797326028</v>
      </c>
      <c r="Y20" s="5">
        <v>14758645.095718626</v>
      </c>
      <c r="Z20" s="5">
        <v>15696221.998539375</v>
      </c>
      <c r="AA20" s="5">
        <v>16283223.774473075</v>
      </c>
      <c r="AB20" s="5">
        <v>17102721.209246051</v>
      </c>
      <c r="AC20" s="5">
        <v>17868782.648446925</v>
      </c>
      <c r="AD20" s="5">
        <v>19354222.493433263</v>
      </c>
      <c r="AE20" s="5">
        <v>20685878.365353044</v>
      </c>
      <c r="AF20" s="5">
        <v>21741874.078691039</v>
      </c>
      <c r="AG20" s="5">
        <v>22960947.934786219</v>
      </c>
      <c r="AH20" s="5">
        <v>24286527.449196223</v>
      </c>
      <c r="AI20" s="5">
        <v>26186350.81312295</v>
      </c>
      <c r="AJ20" s="5">
        <v>28133131.620358892</v>
      </c>
      <c r="AK20" s="5">
        <v>30580115.639001984</v>
      </c>
      <c r="AL20" s="5">
        <v>32475287.225631062</v>
      </c>
      <c r="AM20" s="5">
        <v>32076006.215901081</v>
      </c>
      <c r="AN20" s="5">
        <v>31448927.278816488</v>
      </c>
      <c r="AO20" s="5">
        <v>30798054.395772975</v>
      </c>
      <c r="AP20" s="5">
        <v>29078300.130227879</v>
      </c>
      <c r="AQ20" s="5">
        <v>28509071.991973888</v>
      </c>
      <c r="AR20" s="5">
        <v>28362163.30796738</v>
      </c>
    </row>
    <row r="21" spans="9:44">
      <c r="I21" t="s">
        <v>21</v>
      </c>
      <c r="J21" s="5">
        <v>9701863.2807948515</v>
      </c>
      <c r="K21" s="5">
        <v>10978642.852634916</v>
      </c>
      <c r="L21" s="5">
        <v>12925069.752113817</v>
      </c>
      <c r="M21" s="5">
        <v>14856761.248677442</v>
      </c>
      <c r="N21" s="5">
        <v>15988392.192942174</v>
      </c>
      <c r="O21" s="5">
        <v>17214008.608908087</v>
      </c>
      <c r="P21" s="5">
        <v>20249304.644031566</v>
      </c>
      <c r="Q21" s="5">
        <v>22598111.52948283</v>
      </c>
      <c r="R21" s="5">
        <v>25313646.486690931</v>
      </c>
      <c r="S21" s="5">
        <v>28078179.018950414</v>
      </c>
      <c r="T21" s="5">
        <v>33057074.016608872</v>
      </c>
      <c r="U21" s="5">
        <v>37109527.296858847</v>
      </c>
      <c r="V21" s="5">
        <v>41543716.039857931</v>
      </c>
      <c r="W21" s="5">
        <v>43966758.848628908</v>
      </c>
      <c r="X21" s="5">
        <v>45318006.382771417</v>
      </c>
      <c r="Y21" s="5">
        <v>47705813.488760509</v>
      </c>
      <c r="Z21" s="5">
        <v>49669739.011184186</v>
      </c>
      <c r="AA21" s="5">
        <v>54031373.459351666</v>
      </c>
      <c r="AB21" s="5">
        <v>58648226.488796301</v>
      </c>
      <c r="AC21" s="5">
        <v>63061691.891091354</v>
      </c>
      <c r="AD21" s="5">
        <v>69054688.743595779</v>
      </c>
      <c r="AE21" s="5">
        <v>74401551.043763191</v>
      </c>
      <c r="AF21" s="5">
        <v>78985809.799346805</v>
      </c>
      <c r="AG21" s="5">
        <v>83780376.423983172</v>
      </c>
      <c r="AH21" s="5">
        <v>88734812.131508842</v>
      </c>
      <c r="AI21" s="5">
        <v>95594158.079183295</v>
      </c>
      <c r="AJ21" s="5">
        <v>102111157.15016711</v>
      </c>
      <c r="AK21" s="5">
        <v>110158503.96653222</v>
      </c>
      <c r="AL21" s="5">
        <v>117732468.93078755</v>
      </c>
      <c r="AM21" s="5">
        <v>117438263.61831118</v>
      </c>
      <c r="AN21" s="5">
        <v>115597404.05165231</v>
      </c>
      <c r="AO21" s="5">
        <v>114619522.29813871</v>
      </c>
      <c r="AP21" s="5">
        <v>109842111.99375018</v>
      </c>
      <c r="AQ21" s="5">
        <v>107627585.17856626</v>
      </c>
      <c r="AR21" s="5">
        <v>107459877.16011702</v>
      </c>
    </row>
    <row r="22" spans="9:44">
      <c r="I22" t="s">
        <v>22</v>
      </c>
      <c r="J22" s="5">
        <v>1245096.6750065642</v>
      </c>
      <c r="K22" s="5">
        <v>1309995.0162446243</v>
      </c>
      <c r="L22" s="5">
        <v>1480484.5982927266</v>
      </c>
      <c r="M22" s="5">
        <v>1702404.4971348071</v>
      </c>
      <c r="N22" s="5">
        <v>1934668.4233672158</v>
      </c>
      <c r="O22" s="5">
        <v>2097141.2340808918</v>
      </c>
      <c r="P22" s="5">
        <v>2397737.2642673231</v>
      </c>
      <c r="Q22" s="5">
        <v>2775861.3124830965</v>
      </c>
      <c r="R22" s="5">
        <v>3135762.3611464859</v>
      </c>
      <c r="S22" s="5">
        <v>3570162.2576897219</v>
      </c>
      <c r="T22" s="5">
        <v>4025975.3574624266</v>
      </c>
      <c r="U22" s="5">
        <v>4469076.3089558864</v>
      </c>
      <c r="V22" s="5">
        <v>4887864.6086880378</v>
      </c>
      <c r="W22" s="5">
        <v>5106893.6466976339</v>
      </c>
      <c r="X22" s="5">
        <v>5327165.8912907299</v>
      </c>
      <c r="Y22" s="5">
        <v>5575977.4221110856</v>
      </c>
      <c r="Z22" s="5">
        <v>6036663.5930762803</v>
      </c>
      <c r="AA22" s="5">
        <v>6553389.9510719646</v>
      </c>
      <c r="AB22" s="5">
        <v>7129591.610581534</v>
      </c>
      <c r="AC22" s="5">
        <v>7704700.6596503314</v>
      </c>
      <c r="AD22" s="5">
        <v>8461243.309617646</v>
      </c>
      <c r="AE22" s="5">
        <v>9250271.9005141873</v>
      </c>
      <c r="AF22" s="5">
        <v>10073842.597544126</v>
      </c>
      <c r="AG22" s="5">
        <v>10809601.569788596</v>
      </c>
      <c r="AH22" s="5">
        <v>11635889.246354686</v>
      </c>
      <c r="AI22" s="5">
        <v>12743731.024273971</v>
      </c>
      <c r="AJ22" s="5">
        <v>14087751.502348436</v>
      </c>
      <c r="AK22" s="5">
        <v>15354591.140923405</v>
      </c>
      <c r="AL22" s="5">
        <v>16449113.964151554</v>
      </c>
      <c r="AM22" s="5">
        <v>15893872.974363219</v>
      </c>
      <c r="AN22" s="5">
        <v>15788151.93554638</v>
      </c>
      <c r="AO22" s="5">
        <v>15305957.049439553</v>
      </c>
      <c r="AP22" s="5">
        <v>14377229.551403414</v>
      </c>
      <c r="AQ22" s="5">
        <v>14067126.767561812</v>
      </c>
      <c r="AR22" s="5">
        <v>14227719.923683422</v>
      </c>
    </row>
    <row r="23" spans="9:44">
      <c r="I23" t="s">
        <v>23</v>
      </c>
      <c r="J23" s="5">
        <v>1102655.3774029445</v>
      </c>
      <c r="K23" s="5">
        <v>1249084.2255468951</v>
      </c>
      <c r="L23" s="5">
        <v>1395001.7497758351</v>
      </c>
      <c r="M23" s="5">
        <v>1542945.8843527378</v>
      </c>
      <c r="N23" s="5">
        <v>1643062.6652347038</v>
      </c>
      <c r="O23" s="5">
        <v>1802253.9558575968</v>
      </c>
      <c r="P23" s="5">
        <v>1997354.6833268763</v>
      </c>
      <c r="Q23" s="5">
        <v>2189589.1825571298</v>
      </c>
      <c r="R23" s="5">
        <v>2395783.9638297707</v>
      </c>
      <c r="S23" s="5">
        <v>2736706.5657019173</v>
      </c>
      <c r="T23" s="5">
        <v>3029642.5970845385</v>
      </c>
      <c r="U23" s="5">
        <v>3443745.7281856383</v>
      </c>
      <c r="V23" s="5">
        <v>3758352.3863059427</v>
      </c>
      <c r="W23" s="5">
        <v>3941336.0042239767</v>
      </c>
      <c r="X23" s="5">
        <v>4157059.1470898106</v>
      </c>
      <c r="Y23" s="5">
        <v>4531246.4650765453</v>
      </c>
      <c r="Z23" s="5">
        <v>4937044.3095904933</v>
      </c>
      <c r="AA23" s="5">
        <v>5180182.9912749557</v>
      </c>
      <c r="AB23" s="5">
        <v>5625561.3364733439</v>
      </c>
      <c r="AC23" s="5">
        <v>5872308.2603722848</v>
      </c>
      <c r="AD23" s="5">
        <v>6492806.5512212366</v>
      </c>
      <c r="AE23" s="5">
        <v>6944219.0128012337</v>
      </c>
      <c r="AF23" s="5">
        <v>7337768.2726745494</v>
      </c>
      <c r="AG23" s="5">
        <v>7749187.6312699402</v>
      </c>
      <c r="AH23" s="5">
        <v>8182662.6171971969</v>
      </c>
      <c r="AI23" s="5">
        <v>8688571.3044667859</v>
      </c>
      <c r="AJ23" s="5">
        <v>9305961.0426589325</v>
      </c>
      <c r="AK23" s="5">
        <v>10007641.058993034</v>
      </c>
      <c r="AL23" s="5">
        <v>10562584.296341259</v>
      </c>
      <c r="AM23" s="5">
        <v>10340191.345826125</v>
      </c>
      <c r="AN23" s="5">
        <v>10192300.036331298</v>
      </c>
      <c r="AO23" s="5">
        <v>10077183.375718912</v>
      </c>
      <c r="AP23" s="5">
        <v>9470436.2054823805</v>
      </c>
      <c r="AQ23" s="5">
        <v>9247349.0225773435</v>
      </c>
      <c r="AR23" s="5">
        <v>9331249.0677168686</v>
      </c>
    </row>
    <row r="24" spans="9:44">
      <c r="I24" t="s">
        <v>24</v>
      </c>
      <c r="J24" s="5">
        <v>4593374.4870821116</v>
      </c>
      <c r="K24" s="5">
        <v>5115909.3557551038</v>
      </c>
      <c r="L24" s="5">
        <v>5821992.1579622449</v>
      </c>
      <c r="M24" s="5">
        <v>6525058.6497552563</v>
      </c>
      <c r="N24" s="5">
        <v>6887110.1687436868</v>
      </c>
      <c r="O24" s="5">
        <v>7425940.7860134356</v>
      </c>
      <c r="P24" s="5">
        <v>8252607.3256336693</v>
      </c>
      <c r="Q24" s="5">
        <v>8856238.0849545747</v>
      </c>
      <c r="R24" s="5">
        <v>9651025.3363837358</v>
      </c>
      <c r="S24" s="5">
        <v>10583874.786276119</v>
      </c>
      <c r="T24" s="5">
        <v>11848604.099112634</v>
      </c>
      <c r="U24" s="5">
        <v>13472325.170307189</v>
      </c>
      <c r="V24" s="5">
        <v>14290336.947843971</v>
      </c>
      <c r="W24" s="5">
        <v>15438421.841565289</v>
      </c>
      <c r="X24" s="5">
        <v>16166896.791768137</v>
      </c>
      <c r="Y24" s="5">
        <v>16946919.061014544</v>
      </c>
      <c r="Z24" s="5">
        <v>17960526.279176507</v>
      </c>
      <c r="AA24" s="5">
        <v>19054061.96637699</v>
      </c>
      <c r="AB24" s="5">
        <v>20563618.88663609</v>
      </c>
      <c r="AC24" s="5">
        <v>22274154.861231614</v>
      </c>
      <c r="AD24" s="5">
        <v>23695527.026895709</v>
      </c>
      <c r="AE24" s="5">
        <v>25454452.964779012</v>
      </c>
      <c r="AF24" s="5">
        <v>26605020.350459512</v>
      </c>
      <c r="AG24" s="5">
        <v>28103594.424283721</v>
      </c>
      <c r="AH24" s="5">
        <v>29344944.245864008</v>
      </c>
      <c r="AI24" s="5">
        <v>31208943.158152018</v>
      </c>
      <c r="AJ24" s="5">
        <v>33294398.872199509</v>
      </c>
      <c r="AK24" s="5">
        <v>35903837.198118076</v>
      </c>
      <c r="AL24" s="5">
        <v>38271321.491615288</v>
      </c>
      <c r="AM24" s="5">
        <v>37511929.436989948</v>
      </c>
      <c r="AN24" s="5">
        <v>37404660.304364443</v>
      </c>
      <c r="AO24" s="5">
        <v>36852665.764756098</v>
      </c>
      <c r="AP24" s="5">
        <v>35415364.802173533</v>
      </c>
      <c r="AQ24" s="5">
        <v>34712169.547008008</v>
      </c>
      <c r="AR24" s="5">
        <v>34804219.415275067</v>
      </c>
    </row>
    <row r="25" spans="9:44">
      <c r="I25" t="s">
        <v>25</v>
      </c>
      <c r="J25" s="5">
        <v>447533.59924414975</v>
      </c>
      <c r="K25" s="5">
        <v>499227.25217187277</v>
      </c>
      <c r="L25" s="5">
        <v>609135.02447610092</v>
      </c>
      <c r="M25" s="5">
        <v>668704.04663036007</v>
      </c>
      <c r="N25" s="5">
        <v>684459.30369358987</v>
      </c>
      <c r="O25" s="5">
        <v>676243.60290236375</v>
      </c>
      <c r="P25" s="5">
        <v>841029.21789093397</v>
      </c>
      <c r="Q25" s="5">
        <v>923065.4868211064</v>
      </c>
      <c r="R25" s="5">
        <v>1017468.5909460012</v>
      </c>
      <c r="S25" s="5">
        <v>1176673.4237755379</v>
      </c>
      <c r="T25" s="5">
        <v>1253586.5905275147</v>
      </c>
      <c r="U25" s="5">
        <v>1426437.9086435984</v>
      </c>
      <c r="V25" s="5">
        <v>1470770.7768207185</v>
      </c>
      <c r="W25" s="5">
        <v>1576513.7996734593</v>
      </c>
      <c r="X25" s="5">
        <v>1672333.8494430773</v>
      </c>
      <c r="Y25" s="5">
        <v>1739837.6311378838</v>
      </c>
      <c r="Z25" s="5">
        <v>1852157.0324886683</v>
      </c>
      <c r="AA25" s="5">
        <v>1906163.384362187</v>
      </c>
      <c r="AB25" s="5">
        <v>2001063.9459730485</v>
      </c>
      <c r="AC25" s="5">
        <v>2198695.4975357042</v>
      </c>
      <c r="AD25" s="5">
        <v>2360251.9385416564</v>
      </c>
      <c r="AE25" s="5">
        <v>2544668.1264909571</v>
      </c>
      <c r="AF25" s="5">
        <v>2746883.6716552633</v>
      </c>
      <c r="AG25" s="5">
        <v>2949351.8539778227</v>
      </c>
      <c r="AH25" s="5">
        <v>3157392.8021622379</v>
      </c>
      <c r="AI25" s="5">
        <v>3372347.5282861525</v>
      </c>
      <c r="AJ25" s="5">
        <v>3682732.5091055287</v>
      </c>
      <c r="AK25" s="5">
        <v>4006886.9302584738</v>
      </c>
      <c r="AL25" s="5">
        <v>4263775.0652093561</v>
      </c>
      <c r="AM25" s="5">
        <v>4095185.3105144589</v>
      </c>
      <c r="AN25" s="5">
        <v>4075313.4931909651</v>
      </c>
      <c r="AO25" s="5">
        <v>4006688.5082221543</v>
      </c>
      <c r="AP25" s="5">
        <v>3805808.8545131078</v>
      </c>
      <c r="AQ25" s="5">
        <v>3736708.1420444739</v>
      </c>
      <c r="AR25" s="5">
        <v>3792061.6105653341</v>
      </c>
    </row>
    <row r="26" spans="9:44">
      <c r="I26" t="s">
        <v>26</v>
      </c>
      <c r="J26" s="5">
        <v>178480.91240195188</v>
      </c>
      <c r="K26" s="5">
        <v>202220.47437100727</v>
      </c>
      <c r="L26" s="5">
        <v>238570.00028136899</v>
      </c>
      <c r="M26" s="5">
        <v>285007.36271283589</v>
      </c>
      <c r="N26" s="5">
        <v>312559.55321420386</v>
      </c>
      <c r="O26" s="5">
        <v>362581.40900391707</v>
      </c>
      <c r="P26" s="5">
        <v>430799.58980012272</v>
      </c>
      <c r="Q26" s="5">
        <v>491443.08901580638</v>
      </c>
      <c r="R26" s="5">
        <v>566334.64897001698</v>
      </c>
      <c r="S26" s="5">
        <v>598583.28141041333</v>
      </c>
      <c r="T26" s="5">
        <v>688824.4101767313</v>
      </c>
      <c r="U26" s="5">
        <v>772168.03458787687</v>
      </c>
      <c r="V26" s="5">
        <v>817866.58941204986</v>
      </c>
      <c r="W26" s="5">
        <v>848717.81043498043</v>
      </c>
      <c r="X26" s="5">
        <v>908421.16464280651</v>
      </c>
      <c r="Y26" s="5">
        <v>939857.72796266014</v>
      </c>
      <c r="Z26" s="5">
        <v>964647.36799365655</v>
      </c>
      <c r="AA26" s="5">
        <v>986537.03138065164</v>
      </c>
      <c r="AB26" s="5">
        <v>1097048.7524165804</v>
      </c>
      <c r="AC26" s="5">
        <v>1151052.3781580075</v>
      </c>
      <c r="AD26" s="5">
        <v>1288439.2620549987</v>
      </c>
      <c r="AE26" s="5">
        <v>1337786.3831222078</v>
      </c>
      <c r="AF26" s="5">
        <v>1358687.0999216542</v>
      </c>
      <c r="AG26" s="5">
        <v>1422481.5103191095</v>
      </c>
      <c r="AH26" s="5">
        <v>1512827.5122023972</v>
      </c>
      <c r="AI26" s="5">
        <v>1588397.3375362919</v>
      </c>
      <c r="AJ26" s="5">
        <v>1658530.2298718817</v>
      </c>
      <c r="AK26" s="5">
        <v>1749564.9559877338</v>
      </c>
      <c r="AL26" s="5">
        <v>1805770.4392992444</v>
      </c>
      <c r="AM26" s="5">
        <v>1841824.4641226924</v>
      </c>
      <c r="AN26" s="5">
        <v>1825656.7448392955</v>
      </c>
      <c r="AO26" s="5">
        <v>1833096.8241785904</v>
      </c>
      <c r="AP26" s="5">
        <v>1732003.2740384617</v>
      </c>
      <c r="AQ26" s="5">
        <v>1754514.6824097384</v>
      </c>
      <c r="AR26" s="5">
        <v>1774483.7280317871</v>
      </c>
    </row>
    <row r="27" spans="9:44">
      <c r="I27" t="s">
        <v>27</v>
      </c>
      <c r="J27" s="5">
        <v>71468.758735182739</v>
      </c>
      <c r="K27" s="5">
        <v>89854.27540550266</v>
      </c>
      <c r="L27" s="5">
        <v>95960.691264980051</v>
      </c>
      <c r="M27" s="5">
        <v>118596.66258395062</v>
      </c>
      <c r="N27" s="5">
        <v>130385.58341879427</v>
      </c>
      <c r="O27" s="5">
        <v>179841.99330222522</v>
      </c>
      <c r="P27" s="5">
        <v>177777.44177390696</v>
      </c>
      <c r="Q27" s="5">
        <v>193193.16830738867</v>
      </c>
      <c r="R27" s="5">
        <v>168031.83813292984</v>
      </c>
      <c r="S27" s="5">
        <v>225925.4256894963</v>
      </c>
      <c r="T27" s="5">
        <v>233922.74608916088</v>
      </c>
      <c r="U27" s="5">
        <v>255388.39925706448</v>
      </c>
      <c r="V27" s="5">
        <v>295520.93682429992</v>
      </c>
      <c r="W27" s="5">
        <v>324019.42619314464</v>
      </c>
      <c r="X27" s="5">
        <v>335203.07592111517</v>
      </c>
      <c r="Y27" s="5">
        <v>348468.80671924102</v>
      </c>
      <c r="Z27" s="5">
        <v>369064.83623053849</v>
      </c>
      <c r="AA27" s="5">
        <v>369914.20965116983</v>
      </c>
      <c r="AB27" s="5">
        <v>376546.81140683993</v>
      </c>
      <c r="AC27" s="5">
        <v>368079.83616861911</v>
      </c>
      <c r="AD27" s="5">
        <v>400524.98527743283</v>
      </c>
      <c r="AE27" s="5">
        <v>403099.04394275683</v>
      </c>
      <c r="AF27" s="5">
        <v>393312.55704071326</v>
      </c>
      <c r="AG27" s="5">
        <v>354024.59842760133</v>
      </c>
      <c r="AH27" s="5">
        <v>408697.93698353099</v>
      </c>
      <c r="AI27" s="5">
        <v>457724.5700554208</v>
      </c>
      <c r="AJ27" s="5">
        <v>529171.34680596669</v>
      </c>
      <c r="AK27" s="5">
        <v>526830.8076522859</v>
      </c>
      <c r="AL27" s="5">
        <v>553091.59799144021</v>
      </c>
      <c r="AM27" s="5">
        <v>562179.26473084209</v>
      </c>
      <c r="AN27" s="5">
        <v>579111</v>
      </c>
      <c r="AO27" s="5">
        <v>819040</v>
      </c>
      <c r="AP27" s="5">
        <v>578469</v>
      </c>
      <c r="AQ27" s="5">
        <v>601325</v>
      </c>
      <c r="AR27" s="5">
        <v>552608</v>
      </c>
    </row>
    <row r="28" spans="9:44">
      <c r="I28" t="s">
        <v>28</v>
      </c>
      <c r="J28" s="5">
        <v>65387584.130505346</v>
      </c>
      <c r="K28" s="5">
        <v>73141226.047317192</v>
      </c>
      <c r="L28" s="5">
        <v>82364470.26701051</v>
      </c>
      <c r="M28" s="5">
        <v>93468487.360381737</v>
      </c>
      <c r="N28" s="5">
        <v>100608031.12057202</v>
      </c>
      <c r="O28" s="5">
        <v>108744729.80703634</v>
      </c>
      <c r="P28" s="5">
        <v>121423357.63618673</v>
      </c>
      <c r="Q28" s="5">
        <v>136391842.97369611</v>
      </c>
      <c r="R28" s="5">
        <v>151207650.7171635</v>
      </c>
      <c r="S28" s="5">
        <v>168370335.89115211</v>
      </c>
      <c r="T28" s="5">
        <v>192400975.28702542</v>
      </c>
      <c r="U28" s="5">
        <v>214869741.31828019</v>
      </c>
      <c r="V28" s="5">
        <v>234512097.27751929</v>
      </c>
      <c r="W28" s="5">
        <v>244123635.40634623</v>
      </c>
      <c r="X28" s="5">
        <v>252426482.88733783</v>
      </c>
      <c r="Y28" s="5">
        <v>265691477.70299163</v>
      </c>
      <c r="Z28" s="5">
        <v>282280130.68083638</v>
      </c>
      <c r="AA28" s="5">
        <v>300566601.92805338</v>
      </c>
      <c r="AB28" s="5">
        <v>322739072.07758766</v>
      </c>
      <c r="AC28" s="5">
        <v>345193419.19028807</v>
      </c>
      <c r="AD28" s="5">
        <v>373292105.46325713</v>
      </c>
      <c r="AE28" s="5">
        <v>400252877.35515171</v>
      </c>
      <c r="AF28" s="5">
        <v>424617622.05756193</v>
      </c>
      <c r="AG28" s="5">
        <v>451245540.7227059</v>
      </c>
      <c r="AH28" s="5">
        <v>478223757.73268133</v>
      </c>
      <c r="AI28" s="5">
        <v>513287868.51476359</v>
      </c>
      <c r="AJ28" s="5">
        <v>552458598.36703026</v>
      </c>
      <c r="AK28" s="5">
        <v>596740667.32702518</v>
      </c>
      <c r="AL28" s="5">
        <v>632261671.53672934</v>
      </c>
      <c r="AM28" s="5">
        <v>618319465.62467599</v>
      </c>
      <c r="AN28" s="5">
        <v>608921915.45710015</v>
      </c>
      <c r="AO28" s="5">
        <v>597426286.19127548</v>
      </c>
      <c r="AP28" s="5">
        <v>564168321.45961881</v>
      </c>
      <c r="AQ28" s="5">
        <v>551719505.25975132</v>
      </c>
      <c r="AR28" s="5">
        <v>555229633.89933515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33"/>
  <sheetViews>
    <sheetView topLeftCell="A5" zoomScale="125" zoomScaleNormal="125" zoomScalePageLayoutView="125" workbookViewId="0">
      <pane xSplit="16880" topLeftCell="AJ1"/>
      <selection activeCell="C28" sqref="C28:AL28"/>
      <selection pane="topRight" activeCell="AL31" sqref="AL31"/>
    </sheetView>
  </sheetViews>
  <sheetFormatPr baseColWidth="10" defaultRowHeight="15" x14ac:dyDescent="0"/>
  <sheetData>
    <row r="2" spans="2:38">
      <c r="B2" t="s">
        <v>87</v>
      </c>
    </row>
    <row r="3" spans="2:38">
      <c r="B3" s="1" t="s">
        <v>88</v>
      </c>
    </row>
    <row r="4" spans="2:38">
      <c r="B4" t="s">
        <v>89</v>
      </c>
    </row>
    <row r="7" spans="2:38">
      <c r="H7" s="6"/>
    </row>
    <row r="8" spans="2:38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  <c r="AL8" t="s">
        <v>96</v>
      </c>
    </row>
    <row r="9" spans="2:38">
      <c r="B9" t="s">
        <v>9</v>
      </c>
      <c r="C9" s="6">
        <v>0.65490507172748025</v>
      </c>
      <c r="D9" s="6">
        <v>0.6627695588039092</v>
      </c>
      <c r="E9" s="6">
        <v>0.65609886682633956</v>
      </c>
      <c r="F9" s="6">
        <v>0.6511771517152436</v>
      </c>
      <c r="G9" s="6">
        <v>0.62216645705541707</v>
      </c>
      <c r="H9" s="6">
        <v>0.60322368088997924</v>
      </c>
      <c r="I9" s="6">
        <v>0.60015673543545245</v>
      </c>
      <c r="J9" s="6">
        <v>0.60546801186040511</v>
      </c>
      <c r="K9" s="6">
        <v>0.60668258916824636</v>
      </c>
      <c r="L9" s="6">
        <v>0.62132289501118554</v>
      </c>
      <c r="M9" s="6">
        <v>0.61774045846153247</v>
      </c>
      <c r="N9" s="6">
        <v>0.621511766307281</v>
      </c>
      <c r="O9" s="6">
        <v>0.6383834041869707</v>
      </c>
      <c r="P9" s="6">
        <v>0.63472283818674646</v>
      </c>
      <c r="Q9" s="6">
        <v>0.62856632704321824</v>
      </c>
      <c r="R9" s="6">
        <v>0.62007257757539957</v>
      </c>
      <c r="S9" s="6">
        <v>0.60920255590433625</v>
      </c>
      <c r="T9" s="6">
        <v>0.62108417300806584</v>
      </c>
      <c r="U9" s="6">
        <v>0.62342368958131056</v>
      </c>
      <c r="V9" s="6">
        <v>0.63274101559963136</v>
      </c>
      <c r="W9" s="6">
        <v>0.63057150786572258</v>
      </c>
      <c r="X9" s="6">
        <v>0.62318879833518326</v>
      </c>
      <c r="Y9" s="6">
        <v>0.61574419192916507</v>
      </c>
      <c r="Z9" s="6">
        <v>0.60786584331250593</v>
      </c>
      <c r="AA9" s="6">
        <v>0.59739581810143805</v>
      </c>
      <c r="AB9" s="6">
        <v>0.59550556396843546</v>
      </c>
      <c r="AC9" s="6">
        <v>0.60377627517662191</v>
      </c>
      <c r="AD9" s="6">
        <v>0.60658268061781428</v>
      </c>
      <c r="AE9" s="6">
        <v>0.60944324772571845</v>
      </c>
      <c r="AF9" s="6">
        <v>0.61272487957525268</v>
      </c>
      <c r="AG9" s="6">
        <v>0.61055203737186914</v>
      </c>
      <c r="AH9" s="7">
        <v>0.60435791097717495</v>
      </c>
      <c r="AI9" s="7">
        <v>0.58160593000979377</v>
      </c>
      <c r="AJ9" s="7">
        <v>0.57550469214353639</v>
      </c>
      <c r="AK9" s="7">
        <v>0.57935761268375452</v>
      </c>
      <c r="AL9" s="7">
        <f>AVERAGE(C9:AK9)</f>
        <v>0.61673133754691811</v>
      </c>
    </row>
    <row r="10" spans="2:38">
      <c r="B10" t="s">
        <v>10</v>
      </c>
      <c r="C10" s="6">
        <v>0.72529350971287421</v>
      </c>
      <c r="D10" s="6">
        <v>0.72762534012918589</v>
      </c>
      <c r="E10" s="6">
        <v>0.70880531774959599</v>
      </c>
      <c r="F10" s="6">
        <v>0.69250344332723845</v>
      </c>
      <c r="G10" s="6">
        <v>0.64354140985366015</v>
      </c>
      <c r="H10" s="6">
        <v>0.63823049886613548</v>
      </c>
      <c r="I10" s="6">
        <v>0.65603806877657334</v>
      </c>
      <c r="J10" s="6">
        <v>0.67870368716299034</v>
      </c>
      <c r="K10" s="6">
        <v>0.64992863867102335</v>
      </c>
      <c r="L10" s="6">
        <v>0.63878945594522352</v>
      </c>
      <c r="M10" s="6">
        <v>0.66346790015609813</v>
      </c>
      <c r="N10" s="6">
        <v>0.67458374182818848</v>
      </c>
      <c r="O10" s="6">
        <v>0.67510495332768994</v>
      </c>
      <c r="P10" s="6">
        <v>0.66879157961423708</v>
      </c>
      <c r="Q10" s="6">
        <v>0.64877497841923903</v>
      </c>
      <c r="R10" s="6">
        <v>0.62745716850470434</v>
      </c>
      <c r="S10" s="6">
        <v>0.64148844842827735</v>
      </c>
      <c r="T10" s="6">
        <v>0.63688870270859976</v>
      </c>
      <c r="U10" s="6">
        <v>0.64279708230795574</v>
      </c>
      <c r="V10" s="6">
        <v>0.64586069352259279</v>
      </c>
      <c r="W10" s="6">
        <v>0.64537393430565937</v>
      </c>
      <c r="X10" s="6">
        <v>0.63663801454728342</v>
      </c>
      <c r="Y10" s="6">
        <v>0.62787590766563606</v>
      </c>
      <c r="Z10" s="6">
        <v>0.62058951328982681</v>
      </c>
      <c r="AA10" s="6">
        <v>0.61170031768173017</v>
      </c>
      <c r="AB10" s="6">
        <v>0.60267743522969397</v>
      </c>
      <c r="AC10" s="6">
        <v>0.59793782405934759</v>
      </c>
      <c r="AD10" s="6">
        <v>0.59211671928595155</v>
      </c>
      <c r="AE10" s="6">
        <v>0.59555926657750635</v>
      </c>
      <c r="AF10" s="6">
        <v>0.59624770770738655</v>
      </c>
      <c r="AG10" s="6">
        <v>0.5917188821517726</v>
      </c>
      <c r="AH10" s="7">
        <v>0.5866221366822858</v>
      </c>
      <c r="AI10" s="7">
        <v>0.57480710584415495</v>
      </c>
      <c r="AJ10" s="7">
        <v>0.55965536831195317</v>
      </c>
      <c r="AK10" s="7">
        <v>0.56098288002786623</v>
      </c>
      <c r="AL10" s="7">
        <f t="shared" ref="AL10:AL28" si="0">AVERAGE(C10:AK10)</f>
        <v>0.63671936092514692</v>
      </c>
    </row>
    <row r="11" spans="2:38">
      <c r="B11" t="s">
        <v>11</v>
      </c>
      <c r="C11" s="6">
        <v>0.82848723906902455</v>
      </c>
      <c r="D11" s="6">
        <v>0.80428511184184082</v>
      </c>
      <c r="E11" s="6">
        <v>0.74168146555833192</v>
      </c>
      <c r="F11" s="6">
        <v>0.78979133094899245</v>
      </c>
      <c r="G11" s="6">
        <v>0.75610969701562469</v>
      </c>
      <c r="H11" s="6">
        <v>0.74066080550483782</v>
      </c>
      <c r="I11" s="6">
        <v>0.72941193623537914</v>
      </c>
      <c r="J11" s="6">
        <v>0.72509624232848036</v>
      </c>
      <c r="K11" s="6">
        <v>0.67819720797229832</v>
      </c>
      <c r="L11" s="6">
        <v>0.67780222832284476</v>
      </c>
      <c r="M11" s="6">
        <v>0.71667594296690296</v>
      </c>
      <c r="N11" s="6">
        <v>0.73323238809472735</v>
      </c>
      <c r="O11" s="6">
        <v>0.75868977118776382</v>
      </c>
      <c r="P11" s="6">
        <v>0.73088166540077293</v>
      </c>
      <c r="Q11" s="6">
        <v>0.7057283159884099</v>
      </c>
      <c r="R11" s="6">
        <v>0.64954593098479918</v>
      </c>
      <c r="S11" s="6">
        <v>0.63397406272104118</v>
      </c>
      <c r="T11" s="6">
        <v>0.65567496381006207</v>
      </c>
      <c r="U11" s="6">
        <v>0.6455720843812105</v>
      </c>
      <c r="V11" s="6">
        <v>0.65773474098642182</v>
      </c>
      <c r="W11" s="6">
        <v>0.64847995715812101</v>
      </c>
      <c r="X11" s="6">
        <v>0.64737230929575984</v>
      </c>
      <c r="Y11" s="6">
        <v>0.64313126529618203</v>
      </c>
      <c r="Z11" s="6">
        <v>0.64414110338740704</v>
      </c>
      <c r="AA11" s="6">
        <v>0.63495963271105005</v>
      </c>
      <c r="AB11" s="6">
        <v>0.62839596656561858</v>
      </c>
      <c r="AC11" s="6">
        <v>0.62490609870824909</v>
      </c>
      <c r="AD11" s="6">
        <v>0.62551047805700877</v>
      </c>
      <c r="AE11" s="6">
        <v>0.62699600368952246</v>
      </c>
      <c r="AF11" s="6">
        <v>0.62919790318301183</v>
      </c>
      <c r="AG11" s="6">
        <v>0.62851989478900705</v>
      </c>
      <c r="AH11" s="7">
        <v>0.62825896909771084</v>
      </c>
      <c r="AI11" s="7">
        <v>0.61904999421437135</v>
      </c>
      <c r="AJ11" s="7">
        <v>0.617806228418324</v>
      </c>
      <c r="AK11" s="7">
        <v>0.61846290306888707</v>
      </c>
      <c r="AL11" s="7">
        <f t="shared" si="0"/>
        <v>0.68069776682742866</v>
      </c>
    </row>
    <row r="12" spans="2:38">
      <c r="B12" t="s">
        <v>12</v>
      </c>
      <c r="C12" s="6">
        <v>0.70256691206305266</v>
      </c>
      <c r="D12" s="6">
        <v>0.71536038502102717</v>
      </c>
      <c r="E12" s="6">
        <v>0.68626801712979768</v>
      </c>
      <c r="F12" s="6">
        <v>0.67711650791410105</v>
      </c>
      <c r="G12" s="6">
        <v>0.63946896452615032</v>
      </c>
      <c r="H12" s="6">
        <v>0.63888008030791543</v>
      </c>
      <c r="I12" s="6">
        <v>0.619952964235297</v>
      </c>
      <c r="J12" s="6">
        <v>0.59947900800275</v>
      </c>
      <c r="K12" s="6">
        <v>0.62886390180889185</v>
      </c>
      <c r="L12" s="6">
        <v>0.64595288639571702</v>
      </c>
      <c r="M12" s="6">
        <v>0.63810326682066865</v>
      </c>
      <c r="N12" s="6">
        <v>0.62584695425306192</v>
      </c>
      <c r="O12" s="6">
        <v>0.61819659104067293</v>
      </c>
      <c r="P12" s="6">
        <v>0.59710072870986597</v>
      </c>
      <c r="Q12" s="6">
        <v>0.58868295782140989</v>
      </c>
      <c r="R12" s="6">
        <v>0.59964559041799137</v>
      </c>
      <c r="S12" s="6">
        <v>0.61872255349864624</v>
      </c>
      <c r="T12" s="6">
        <v>0.61751615264909188</v>
      </c>
      <c r="U12" s="6">
        <v>0.61529105360835912</v>
      </c>
      <c r="V12" s="6">
        <v>0.59587339803162265</v>
      </c>
      <c r="W12" s="6">
        <v>0.59800020423553335</v>
      </c>
      <c r="X12" s="6">
        <v>0.59498123131213465</v>
      </c>
      <c r="Y12" s="6">
        <v>0.59316719121736605</v>
      </c>
      <c r="Z12" s="6">
        <v>0.59241648376490985</v>
      </c>
      <c r="AA12" s="6">
        <v>0.60685561334474325</v>
      </c>
      <c r="AB12" s="6">
        <v>0.61422785760048548</v>
      </c>
      <c r="AC12" s="6">
        <v>0.60652707736247791</v>
      </c>
      <c r="AD12" s="6">
        <v>0.60487971149017716</v>
      </c>
      <c r="AE12" s="6">
        <v>0.60317191479643584</v>
      </c>
      <c r="AF12" s="6">
        <v>0.60290088408965303</v>
      </c>
      <c r="AG12" s="6">
        <v>0.60448768068822123</v>
      </c>
      <c r="AH12" s="7">
        <v>0.59888484665796748</v>
      </c>
      <c r="AI12" s="7">
        <v>0.57464487645023499</v>
      </c>
      <c r="AJ12" s="7">
        <v>0.57365016719612172</v>
      </c>
      <c r="AK12" s="7">
        <v>0.57844124290920051</v>
      </c>
      <c r="AL12" s="7">
        <f t="shared" si="0"/>
        <v>0.61760359592490743</v>
      </c>
    </row>
    <row r="13" spans="2:38">
      <c r="B13" t="s">
        <v>13</v>
      </c>
      <c r="C13" s="6">
        <v>0.7421555179982916</v>
      </c>
      <c r="D13" s="6">
        <v>0.74573262165227183</v>
      </c>
      <c r="E13" s="6">
        <v>0.71075776690464465</v>
      </c>
      <c r="F13" s="6">
        <v>0.72481378289516507</v>
      </c>
      <c r="G13" s="6">
        <v>0.67179378646582988</v>
      </c>
      <c r="H13" s="6">
        <v>0.65580950032118945</v>
      </c>
      <c r="I13" s="6">
        <v>0.58988636856358567</v>
      </c>
      <c r="J13" s="6">
        <v>0.60090022453204428</v>
      </c>
      <c r="K13" s="6">
        <v>0.58920771825168961</v>
      </c>
      <c r="L13" s="6">
        <v>0.60337425912929221</v>
      </c>
      <c r="M13" s="6">
        <v>0.62224818428943063</v>
      </c>
      <c r="N13" s="6">
        <v>0.62883949683177731</v>
      </c>
      <c r="O13" s="6">
        <v>0.63590047855620935</v>
      </c>
      <c r="P13" s="6">
        <v>0.61183960484602162</v>
      </c>
      <c r="Q13" s="6">
        <v>0.59502111613765041</v>
      </c>
      <c r="R13" s="6">
        <v>0.62347007113890474</v>
      </c>
      <c r="S13" s="6">
        <v>0.63381824786872432</v>
      </c>
      <c r="T13" s="6">
        <v>0.63316585900485534</v>
      </c>
      <c r="U13" s="6">
        <v>0.6351821591149307</v>
      </c>
      <c r="V13" s="6">
        <v>0.62698667783881734</v>
      </c>
      <c r="W13" s="6">
        <v>0.61862003658680187</v>
      </c>
      <c r="X13" s="6">
        <v>0.61621328517861873</v>
      </c>
      <c r="Y13" s="6">
        <v>0.61051884135296475</v>
      </c>
      <c r="Z13" s="6">
        <v>0.60992476533553008</v>
      </c>
      <c r="AA13" s="6">
        <v>0.60746661885429176</v>
      </c>
      <c r="AB13" s="6">
        <v>0.61465879191339201</v>
      </c>
      <c r="AC13" s="6">
        <v>0.60579940420327028</v>
      </c>
      <c r="AD13" s="6">
        <v>0.61173594326203262</v>
      </c>
      <c r="AE13" s="6">
        <v>0.61233632114773129</v>
      </c>
      <c r="AF13" s="6">
        <v>0.60513848003502191</v>
      </c>
      <c r="AG13" s="6">
        <v>0.6006591817897291</v>
      </c>
      <c r="AH13" s="7">
        <v>0.59131608327313301</v>
      </c>
      <c r="AI13" s="7">
        <v>0.5706588792831957</v>
      </c>
      <c r="AJ13" s="7">
        <v>0.566895982973743</v>
      </c>
      <c r="AK13" s="7">
        <v>0.56970060259427635</v>
      </c>
      <c r="AL13" s="7">
        <f t="shared" si="0"/>
        <v>0.62550133314643031</v>
      </c>
    </row>
    <row r="14" spans="2:38">
      <c r="B14" t="s">
        <v>14</v>
      </c>
      <c r="C14" s="6">
        <v>0.70465205293568611</v>
      </c>
      <c r="D14" s="6">
        <v>0.7130397471057196</v>
      </c>
      <c r="E14" s="6">
        <v>0.68318040920890533</v>
      </c>
      <c r="F14" s="6">
        <v>0.67818008102039706</v>
      </c>
      <c r="G14" s="6">
        <v>0.65505834190970103</v>
      </c>
      <c r="H14" s="6">
        <v>0.63806377371534184</v>
      </c>
      <c r="I14" s="6">
        <v>0.65352907774582814</v>
      </c>
      <c r="J14" s="6">
        <v>0.64906687840840926</v>
      </c>
      <c r="K14" s="6">
        <v>0.61273978204957513</v>
      </c>
      <c r="L14" s="6">
        <v>0.60369184012756449</v>
      </c>
      <c r="M14" s="6">
        <v>0.61919278067771799</v>
      </c>
      <c r="N14" s="6">
        <v>0.63141342696106406</v>
      </c>
      <c r="O14" s="6">
        <v>0.65309101499510158</v>
      </c>
      <c r="P14" s="6">
        <v>0.64913971756603783</v>
      </c>
      <c r="Q14" s="6">
        <v>0.61835405498436535</v>
      </c>
      <c r="R14" s="6">
        <v>0.61965463412812616</v>
      </c>
      <c r="S14" s="6">
        <v>0.63641876423694232</v>
      </c>
      <c r="T14" s="6">
        <v>0.63742352970985949</v>
      </c>
      <c r="U14" s="6">
        <v>0.64913673641556979</v>
      </c>
      <c r="V14" s="6">
        <v>0.6575604702226362</v>
      </c>
      <c r="W14" s="6">
        <v>0.65395497360088328</v>
      </c>
      <c r="X14" s="6">
        <v>0.64451387778566616</v>
      </c>
      <c r="Y14" s="6">
        <v>0.64165161721607</v>
      </c>
      <c r="Z14" s="6">
        <v>0.64164242840730346</v>
      </c>
      <c r="AA14" s="6">
        <v>0.63825507302325579</v>
      </c>
      <c r="AB14" s="6">
        <v>0.62999052732718241</v>
      </c>
      <c r="AC14" s="6">
        <v>0.62683965437137101</v>
      </c>
      <c r="AD14" s="6">
        <v>0.61997208499077461</v>
      </c>
      <c r="AE14" s="6">
        <v>0.62739305465420769</v>
      </c>
      <c r="AF14" s="6">
        <v>0.61251517599844185</v>
      </c>
      <c r="AG14" s="6">
        <v>0.60053550656917143</v>
      </c>
      <c r="AH14" s="7">
        <v>0.59991064629285473</v>
      </c>
      <c r="AI14" s="7">
        <v>0.58415871362896277</v>
      </c>
      <c r="AJ14" s="7">
        <v>0.59186665199998634</v>
      </c>
      <c r="AK14" s="7">
        <v>0.5928569705861686</v>
      </c>
      <c r="AL14" s="7">
        <f t="shared" si="0"/>
        <v>0.63624697344505288</v>
      </c>
    </row>
    <row r="15" spans="2:38">
      <c r="B15" t="s">
        <v>15</v>
      </c>
      <c r="C15" s="6">
        <v>0.73312778404490297</v>
      </c>
      <c r="D15" s="6">
        <v>0.75293588771693254</v>
      </c>
      <c r="E15" s="6">
        <v>0.73903741046872495</v>
      </c>
      <c r="F15" s="6">
        <v>0.72684904740460043</v>
      </c>
      <c r="G15" s="6">
        <v>0.66974922279370808</v>
      </c>
      <c r="H15" s="6">
        <v>0.66266177497044654</v>
      </c>
      <c r="I15" s="6">
        <v>0.66880977809118436</v>
      </c>
      <c r="J15" s="6">
        <v>0.65475174043464435</v>
      </c>
      <c r="K15" s="6">
        <v>0.64603985288159871</v>
      </c>
      <c r="L15" s="6">
        <v>0.64867980665444769</v>
      </c>
      <c r="M15" s="6">
        <v>0.66452999871556406</v>
      </c>
      <c r="N15" s="6">
        <v>0.66683237354208924</v>
      </c>
      <c r="O15" s="6">
        <v>0.69775630099387032</v>
      </c>
      <c r="P15" s="6">
        <v>0.65289020640970985</v>
      </c>
      <c r="Q15" s="6">
        <v>0.64457322121290717</v>
      </c>
      <c r="R15" s="6">
        <v>0.6035293015083919</v>
      </c>
      <c r="S15" s="6">
        <v>0.617120969380896</v>
      </c>
      <c r="T15" s="6">
        <v>0.61237642802871273</v>
      </c>
      <c r="U15" s="6">
        <v>0.62220611625428368</v>
      </c>
      <c r="V15" s="6">
        <v>0.62624168307068528</v>
      </c>
      <c r="W15" s="6">
        <v>0.62697960104253159</v>
      </c>
      <c r="X15" s="6">
        <v>0.61927479405688346</v>
      </c>
      <c r="Y15" s="6">
        <v>0.61318186638120986</v>
      </c>
      <c r="Z15" s="6">
        <v>0.60663034210662792</v>
      </c>
      <c r="AA15" s="6">
        <v>0.60017209662167681</v>
      </c>
      <c r="AB15" s="6">
        <v>0.59300155762272588</v>
      </c>
      <c r="AC15" s="6">
        <v>0.58910482236606165</v>
      </c>
      <c r="AD15" s="6">
        <v>0.58488147313154781</v>
      </c>
      <c r="AE15" s="6">
        <v>0.58130893513878368</v>
      </c>
      <c r="AF15" s="6">
        <v>0.5856336770320405</v>
      </c>
      <c r="AG15" s="6">
        <v>0.58805188152125731</v>
      </c>
      <c r="AH15" s="7">
        <v>0.5803269189960405</v>
      </c>
      <c r="AI15" s="7">
        <v>0.56622950539935668</v>
      </c>
      <c r="AJ15" s="7">
        <v>0.56627428238564237</v>
      </c>
      <c r="AK15" s="7">
        <v>0.5618751822142185</v>
      </c>
      <c r="AL15" s="7">
        <f t="shared" si="0"/>
        <v>0.63353216687414005</v>
      </c>
    </row>
    <row r="16" spans="2:38">
      <c r="B16" t="s">
        <v>16</v>
      </c>
      <c r="C16" s="6">
        <v>0.66833181298207267</v>
      </c>
      <c r="D16" s="6">
        <v>0.70055745436193728</v>
      </c>
      <c r="E16" s="6">
        <v>0.69903828886382446</v>
      </c>
      <c r="F16" s="6">
        <v>0.69239209811478397</v>
      </c>
      <c r="G16" s="6">
        <v>0.68170722531850281</v>
      </c>
      <c r="H16" s="6">
        <v>0.65253541256643244</v>
      </c>
      <c r="I16" s="6">
        <v>0.63243375358165321</v>
      </c>
      <c r="J16" s="6">
        <v>0.6097204431026999</v>
      </c>
      <c r="K16" s="6">
        <v>0.58719466810041032</v>
      </c>
      <c r="L16" s="6">
        <v>0.56211731957781963</v>
      </c>
      <c r="M16" s="6">
        <v>0.58172334373859491</v>
      </c>
      <c r="N16" s="6">
        <v>0.59674287080866106</v>
      </c>
      <c r="O16" s="6">
        <v>0.60310898362799603</v>
      </c>
      <c r="P16" s="6">
        <v>0.61846726483046743</v>
      </c>
      <c r="Q16" s="6">
        <v>0.60823132085347964</v>
      </c>
      <c r="R16" s="6">
        <v>0.591163556661081</v>
      </c>
      <c r="S16" s="6">
        <v>0.61092207138918109</v>
      </c>
      <c r="T16" s="6">
        <v>0.59735851218664016</v>
      </c>
      <c r="U16" s="6">
        <v>0.60319497221132723</v>
      </c>
      <c r="V16" s="6">
        <v>0.60464324607470332</v>
      </c>
      <c r="W16" s="6">
        <v>0.59916452128962572</v>
      </c>
      <c r="X16" s="6">
        <v>0.59931851791681712</v>
      </c>
      <c r="Y16" s="6">
        <v>0.59500864710548684</v>
      </c>
      <c r="Z16" s="6">
        <v>0.59234823763616673</v>
      </c>
      <c r="AA16" s="6">
        <v>0.59550115476751131</v>
      </c>
      <c r="AB16" s="6">
        <v>0.58463233499875056</v>
      </c>
      <c r="AC16" s="6">
        <v>0.59204470590327818</v>
      </c>
      <c r="AD16" s="6">
        <v>0.59145726232741636</v>
      </c>
      <c r="AE16" s="6">
        <v>0.59394074858539259</v>
      </c>
      <c r="AF16" s="6">
        <v>0.59580750009680472</v>
      </c>
      <c r="AG16" s="6">
        <v>0.60888924209433404</v>
      </c>
      <c r="AH16" s="7">
        <v>0.59052668922424878</v>
      </c>
      <c r="AI16" s="7">
        <v>0.56414559391540975</v>
      </c>
      <c r="AJ16" s="7">
        <v>0.56005489265195429</v>
      </c>
      <c r="AK16" s="7">
        <v>0.56690424984079324</v>
      </c>
      <c r="AL16" s="7">
        <f t="shared" si="0"/>
        <v>0.60946654049446447</v>
      </c>
    </row>
    <row r="17" spans="2:38">
      <c r="B17" t="s">
        <v>17</v>
      </c>
      <c r="C17" s="6">
        <v>0.70628382423871927</v>
      </c>
      <c r="D17" s="6">
        <v>0.72219787165586646</v>
      </c>
      <c r="E17" s="6">
        <v>0.68990342885298162</v>
      </c>
      <c r="F17" s="6">
        <v>0.68481672190815479</v>
      </c>
      <c r="G17" s="6">
        <v>0.65161962957102249</v>
      </c>
      <c r="H17" s="6">
        <v>0.64092768917296494</v>
      </c>
      <c r="I17" s="6">
        <v>0.65346312674222462</v>
      </c>
      <c r="J17" s="6">
        <v>0.65690191683514665</v>
      </c>
      <c r="K17" s="6">
        <v>0.65320753585024349</v>
      </c>
      <c r="L17" s="6">
        <v>0.64871578427063226</v>
      </c>
      <c r="M17" s="6">
        <v>0.66627567843209345</v>
      </c>
      <c r="N17" s="6">
        <v>0.67932243405578974</v>
      </c>
      <c r="O17" s="6">
        <v>0.6885315089369034</v>
      </c>
      <c r="P17" s="6">
        <v>0.68718195187876663</v>
      </c>
      <c r="Q17" s="6">
        <v>0.65812178891786388</v>
      </c>
      <c r="R17" s="6">
        <v>0.64382885625521902</v>
      </c>
      <c r="S17" s="6">
        <v>0.6452850326991858</v>
      </c>
      <c r="T17" s="6">
        <v>0.64442311903384275</v>
      </c>
      <c r="U17" s="6">
        <v>0.65821979265354169</v>
      </c>
      <c r="V17" s="6">
        <v>0.66319010348883267</v>
      </c>
      <c r="W17" s="6">
        <v>0.6615208276901513</v>
      </c>
      <c r="X17" s="6">
        <v>0.64843524157435939</v>
      </c>
      <c r="Y17" s="6">
        <v>0.64130350364235189</v>
      </c>
      <c r="Z17" s="6">
        <v>0.63808224768823052</v>
      </c>
      <c r="AA17" s="6">
        <v>0.63008082200668192</v>
      </c>
      <c r="AB17" s="6">
        <v>0.62932930158789013</v>
      </c>
      <c r="AC17" s="6">
        <v>0.62781335719025333</v>
      </c>
      <c r="AD17" s="6">
        <v>0.63077887962705048</v>
      </c>
      <c r="AE17" s="6">
        <v>0.63242231853528441</v>
      </c>
      <c r="AF17" s="6">
        <v>0.63185671697900725</v>
      </c>
      <c r="AG17" s="6">
        <v>0.62648040035305752</v>
      </c>
      <c r="AH17" s="7">
        <v>0.61781196190827659</v>
      </c>
      <c r="AI17" s="7">
        <v>0.59873713433445808</v>
      </c>
      <c r="AJ17" s="7">
        <v>0.59527219181756741</v>
      </c>
      <c r="AK17" s="7">
        <v>0.59552829940969942</v>
      </c>
      <c r="AL17" s="7">
        <f t="shared" si="0"/>
        <v>0.64993917142269464</v>
      </c>
    </row>
    <row r="18" spans="2:38">
      <c r="B18" t="s">
        <v>18</v>
      </c>
      <c r="C18" s="6">
        <v>0.64715166978188843</v>
      </c>
      <c r="D18" s="6">
        <v>0.64818978619485068</v>
      </c>
      <c r="E18" s="6">
        <v>0.619301029361357</v>
      </c>
      <c r="F18" s="6">
        <v>0.63429670884247702</v>
      </c>
      <c r="G18" s="6">
        <v>0.61718745596162683</v>
      </c>
      <c r="H18" s="6">
        <v>0.59475592702439783</v>
      </c>
      <c r="I18" s="6">
        <v>0.5805022885781812</v>
      </c>
      <c r="J18" s="6">
        <v>0.5945897753515158</v>
      </c>
      <c r="K18" s="6">
        <v>0.59240129242503858</v>
      </c>
      <c r="L18" s="6">
        <v>0.58677339980141774</v>
      </c>
      <c r="M18" s="6">
        <v>0.60265139124768441</v>
      </c>
      <c r="N18" s="6">
        <v>0.6117365770073584</v>
      </c>
      <c r="O18" s="6">
        <v>0.61966231240011038</v>
      </c>
      <c r="P18" s="6">
        <v>0.61974259185172231</v>
      </c>
      <c r="Q18" s="6">
        <v>0.61548066840042925</v>
      </c>
      <c r="R18" s="6">
        <v>0.61714898185923484</v>
      </c>
      <c r="S18" s="6">
        <v>0.62827962249104519</v>
      </c>
      <c r="T18" s="6">
        <v>0.62814094051078462</v>
      </c>
      <c r="U18" s="6">
        <v>0.63768293285943456</v>
      </c>
      <c r="V18" s="6">
        <v>0.63407850374355734</v>
      </c>
      <c r="W18" s="6">
        <v>0.62936678255354084</v>
      </c>
      <c r="X18" s="6">
        <v>0.61663505032081589</v>
      </c>
      <c r="Y18" s="6">
        <v>0.6134653204273075</v>
      </c>
      <c r="Z18" s="6">
        <v>0.6092977374386126</v>
      </c>
      <c r="AA18" s="6">
        <v>0.60336686938715633</v>
      </c>
      <c r="AB18" s="6">
        <v>0.59937394956571421</v>
      </c>
      <c r="AC18" s="6">
        <v>0.60034964766992482</v>
      </c>
      <c r="AD18" s="6">
        <v>0.59689529144638653</v>
      </c>
      <c r="AE18" s="6">
        <v>0.59652194744315479</v>
      </c>
      <c r="AF18" s="6">
        <v>0.59350159013353165</v>
      </c>
      <c r="AG18" s="6">
        <v>0.59580552158045708</v>
      </c>
      <c r="AH18" s="7">
        <v>0.58555276729055583</v>
      </c>
      <c r="AI18" s="7">
        <v>0.57170025277995229</v>
      </c>
      <c r="AJ18" s="7">
        <v>0.56509933351453367</v>
      </c>
      <c r="AK18" s="7">
        <v>0.56433760006264433</v>
      </c>
      <c r="AL18" s="7">
        <f t="shared" si="0"/>
        <v>0.60774352906595419</v>
      </c>
    </row>
    <row r="19" spans="2:38">
      <c r="B19" t="s">
        <v>19</v>
      </c>
      <c r="C19" s="6">
        <v>0.79600866799975678</v>
      </c>
      <c r="D19" s="6">
        <v>0.79483118115313456</v>
      </c>
      <c r="E19" s="6">
        <v>0.76678809799388059</v>
      </c>
      <c r="F19" s="6">
        <v>0.79170613301942927</v>
      </c>
      <c r="G19" s="6">
        <v>0.66584013969505351</v>
      </c>
      <c r="H19" s="6">
        <v>0.63317072571011557</v>
      </c>
      <c r="I19" s="6">
        <v>0.64823041908986723</v>
      </c>
      <c r="J19" s="6">
        <v>0.68050074037404296</v>
      </c>
      <c r="K19" s="6">
        <v>0.63159593398444391</v>
      </c>
      <c r="L19" s="6">
        <v>0.65559460122162072</v>
      </c>
      <c r="M19" s="6">
        <v>0.6627679077492743</v>
      </c>
      <c r="N19" s="6">
        <v>0.66071924454598074</v>
      </c>
      <c r="O19" s="6">
        <v>0.66690606690353382</v>
      </c>
      <c r="P19" s="6">
        <v>0.64249851021492022</v>
      </c>
      <c r="Q19" s="6">
        <v>0.61056087016115934</v>
      </c>
      <c r="R19" s="6">
        <v>0.61873687213850137</v>
      </c>
      <c r="S19" s="6">
        <v>0.62498991087578326</v>
      </c>
      <c r="T19" s="6">
        <v>0.60918334539779018</v>
      </c>
      <c r="U19" s="6">
        <v>0.61655893222751235</v>
      </c>
      <c r="V19" s="6">
        <v>0.61973259064484187</v>
      </c>
      <c r="W19" s="6">
        <v>0.61884129795161547</v>
      </c>
      <c r="X19" s="6">
        <v>0.61176942708108073</v>
      </c>
      <c r="Y19" s="6">
        <v>0.60825367147684029</v>
      </c>
      <c r="Z19" s="6">
        <v>0.60542981543163776</v>
      </c>
      <c r="AA19" s="6">
        <v>0.59566476149263381</v>
      </c>
      <c r="AB19" s="6">
        <v>0.59270136448634425</v>
      </c>
      <c r="AC19" s="6">
        <v>0.59916217953492978</v>
      </c>
      <c r="AD19" s="6">
        <v>0.59019455206116656</v>
      </c>
      <c r="AE19" s="6">
        <v>0.59418289018028991</v>
      </c>
      <c r="AF19" s="6">
        <v>0.59594239141364513</v>
      </c>
      <c r="AG19" s="6">
        <v>0.60354595542755307</v>
      </c>
      <c r="AH19" s="7">
        <v>0.60066770744417242</v>
      </c>
      <c r="AI19" s="7">
        <v>0.58609561086402306</v>
      </c>
      <c r="AJ19" s="7">
        <v>0.58267216765859187</v>
      </c>
      <c r="AK19" s="7">
        <v>0.58815210028532172</v>
      </c>
      <c r="AL19" s="7">
        <f t="shared" si="0"/>
        <v>0.63914847953972831</v>
      </c>
    </row>
    <row r="20" spans="2:38">
      <c r="B20" t="s">
        <v>20</v>
      </c>
      <c r="C20" s="6">
        <v>0.92071914201280713</v>
      </c>
      <c r="D20" s="6">
        <v>0.89120079384901318</v>
      </c>
      <c r="E20" s="6">
        <v>0.86636867862650591</v>
      </c>
      <c r="F20" s="6">
        <v>0.88937072513629323</v>
      </c>
      <c r="G20" s="6">
        <v>0.85274725246336358</v>
      </c>
      <c r="H20" s="6">
        <v>0.82641700127748063</v>
      </c>
      <c r="I20" s="6">
        <v>0.77103115767573205</v>
      </c>
      <c r="J20" s="6">
        <v>0.77698319979131325</v>
      </c>
      <c r="K20" s="6">
        <v>0.7462502525346596</v>
      </c>
      <c r="L20" s="6">
        <v>0.7227223583126503</v>
      </c>
      <c r="M20" s="6">
        <v>0.73085095809323808</v>
      </c>
      <c r="N20" s="6">
        <v>0.73884699961927791</v>
      </c>
      <c r="O20" s="6">
        <v>0.71826017207882509</v>
      </c>
      <c r="P20" s="6">
        <v>0.70245872033562495</v>
      </c>
      <c r="Q20" s="6">
        <v>0.683483078326243</v>
      </c>
      <c r="R20" s="6">
        <v>0.63724163394280298</v>
      </c>
      <c r="S20" s="6">
        <v>0.64670902204089742</v>
      </c>
      <c r="T20" s="6">
        <v>0.63802975904598547</v>
      </c>
      <c r="U20" s="6">
        <v>0.6364251932260262</v>
      </c>
      <c r="V20" s="6">
        <v>0.62812461990466928</v>
      </c>
      <c r="W20" s="6">
        <v>0.63872193757426599</v>
      </c>
      <c r="X20" s="6">
        <v>0.63583049923401325</v>
      </c>
      <c r="Y20" s="6">
        <v>0.62624631629822103</v>
      </c>
      <c r="Z20" s="6">
        <v>0.61957142132189602</v>
      </c>
      <c r="AA20" s="6">
        <v>0.61030462575236821</v>
      </c>
      <c r="AB20" s="6">
        <v>0.60916480477979906</v>
      </c>
      <c r="AC20" s="6">
        <v>0.60533851681305006</v>
      </c>
      <c r="AD20" s="6">
        <v>0.60641164582926044</v>
      </c>
      <c r="AE20" s="6">
        <v>0.60548073685534687</v>
      </c>
      <c r="AF20" s="6">
        <v>0.60990159639109109</v>
      </c>
      <c r="AG20" s="6">
        <v>0.60218917264114524</v>
      </c>
      <c r="AH20" s="7">
        <v>0.60027420612517901</v>
      </c>
      <c r="AI20" s="7">
        <v>0.58627359194028872</v>
      </c>
      <c r="AJ20" s="7">
        <v>0.57950014995077626</v>
      </c>
      <c r="AK20" s="7">
        <v>0.57817555997296199</v>
      </c>
      <c r="AL20" s="7">
        <f t="shared" si="0"/>
        <v>0.68964644285065912</v>
      </c>
    </row>
    <row r="21" spans="2:38">
      <c r="B21" t="s">
        <v>21</v>
      </c>
      <c r="C21" s="6">
        <v>0.69292374115553268</v>
      </c>
      <c r="D21" s="6">
        <v>0.70138358306491544</v>
      </c>
      <c r="E21" s="6">
        <v>0.70509100113729772</v>
      </c>
      <c r="F21" s="6">
        <v>0.70982871978822759</v>
      </c>
      <c r="G21" s="6">
        <v>0.68535506450873296</v>
      </c>
      <c r="H21" s="6">
        <v>0.67879288467003995</v>
      </c>
      <c r="I21" s="6">
        <v>0.67741936823048654</v>
      </c>
      <c r="J21" s="6">
        <v>0.66626273420917193</v>
      </c>
      <c r="K21" s="6">
        <v>0.66827563377973564</v>
      </c>
      <c r="L21" s="6">
        <v>0.65530687427112178</v>
      </c>
      <c r="M21" s="6">
        <v>0.67724519141095951</v>
      </c>
      <c r="N21" s="6">
        <v>0.68534890721318364</v>
      </c>
      <c r="O21" s="6">
        <v>0.70723608942547234</v>
      </c>
      <c r="P21" s="6">
        <v>0.70731703199553675</v>
      </c>
      <c r="Q21" s="6">
        <v>0.68568000219583181</v>
      </c>
      <c r="R21" s="6">
        <v>0.6616237562664844</v>
      </c>
      <c r="S21" s="6">
        <v>0.65098929313592591</v>
      </c>
      <c r="T21" s="6">
        <v>0.66124986500938865</v>
      </c>
      <c r="U21" s="6">
        <v>0.66074900504999112</v>
      </c>
      <c r="V21" s="6">
        <v>0.66414000968279086</v>
      </c>
      <c r="W21" s="6">
        <v>0.6656859561752182</v>
      </c>
      <c r="X21" s="6">
        <v>0.65734557264002103</v>
      </c>
      <c r="Y21" s="6">
        <v>0.64850141144416751</v>
      </c>
      <c r="Z21" s="6">
        <v>0.64384573624117192</v>
      </c>
      <c r="AA21" s="6">
        <v>0.63595150383902888</v>
      </c>
      <c r="AB21" s="6">
        <v>0.63607337592346336</v>
      </c>
      <c r="AC21" s="6">
        <v>0.6266363141890845</v>
      </c>
      <c r="AD21" s="6">
        <v>0.62648314573883057</v>
      </c>
      <c r="AE21" s="6">
        <v>0.63168715821125332</v>
      </c>
      <c r="AF21" s="6">
        <v>0.6299203593715319</v>
      </c>
      <c r="AG21" s="6">
        <v>0.63766123670109187</v>
      </c>
      <c r="AH21" s="7">
        <v>0.62691628024975932</v>
      </c>
      <c r="AI21" s="7">
        <v>0.60732862359935558</v>
      </c>
      <c r="AJ21" s="7">
        <v>0.60833475969113771</v>
      </c>
      <c r="AK21" s="7">
        <v>0.60158480751375809</v>
      </c>
      <c r="AL21" s="7">
        <f t="shared" si="0"/>
        <v>0.65960499993513422</v>
      </c>
    </row>
    <row r="22" spans="2:38">
      <c r="B22" t="s">
        <v>22</v>
      </c>
      <c r="C22" s="6">
        <v>0.56799577268684898</v>
      </c>
      <c r="D22" s="6">
        <v>0.56493891726012591</v>
      </c>
      <c r="E22" s="6">
        <v>0.54451073349895129</v>
      </c>
      <c r="F22" s="6">
        <v>0.51957256601497126</v>
      </c>
      <c r="G22" s="6">
        <v>0.52583254300700755</v>
      </c>
      <c r="H22" s="6">
        <v>0.5328864840673061</v>
      </c>
      <c r="I22" s="6">
        <v>0.51615526907634479</v>
      </c>
      <c r="J22" s="6">
        <v>0.54000920404324948</v>
      </c>
      <c r="K22" s="6">
        <v>0.56129583666541893</v>
      </c>
      <c r="L22" s="6">
        <v>0.56838794784811264</v>
      </c>
      <c r="M22" s="6">
        <v>0.55440405086687872</v>
      </c>
      <c r="N22" s="6">
        <v>0.56756099238360869</v>
      </c>
      <c r="O22" s="6">
        <v>0.58290015755543645</v>
      </c>
      <c r="P22" s="6">
        <v>0.59164085412280587</v>
      </c>
      <c r="Q22" s="6">
        <v>0.58022093614247572</v>
      </c>
      <c r="R22" s="6">
        <v>0.57586727258557258</v>
      </c>
      <c r="S22" s="6">
        <v>0.58650285500118715</v>
      </c>
      <c r="T22" s="6">
        <v>0.58607525375832925</v>
      </c>
      <c r="U22" s="6">
        <v>0.59479058319856337</v>
      </c>
      <c r="V22" s="6">
        <v>0.60427971484075593</v>
      </c>
      <c r="W22" s="6">
        <v>0.59899738093740063</v>
      </c>
      <c r="X22" s="6">
        <v>0.59745992724601371</v>
      </c>
      <c r="Y22" s="6">
        <v>0.59604434158585284</v>
      </c>
      <c r="Z22" s="6">
        <v>0.58761508207664148</v>
      </c>
      <c r="AA22" s="6">
        <v>0.58870447680596172</v>
      </c>
      <c r="AB22" s="6">
        <v>0.58826790323185996</v>
      </c>
      <c r="AC22" s="6">
        <v>0.60192379001084551</v>
      </c>
      <c r="AD22" s="6">
        <v>0.60500122310856186</v>
      </c>
      <c r="AE22" s="6">
        <v>0.61045935272073593</v>
      </c>
      <c r="AF22" s="6">
        <v>0.61317995588412788</v>
      </c>
      <c r="AG22" s="6">
        <v>0.61603845183653738</v>
      </c>
      <c r="AH22" s="7">
        <v>0.6113368291428013</v>
      </c>
      <c r="AI22" s="7">
        <v>0.58903501002365377</v>
      </c>
      <c r="AJ22" s="7">
        <v>0.57822381814109447</v>
      </c>
      <c r="AK22" s="7">
        <v>0.58270085375396774</v>
      </c>
      <c r="AL22" s="7">
        <f t="shared" si="0"/>
        <v>0.57802332403228573</v>
      </c>
    </row>
    <row r="23" spans="2:38">
      <c r="B23" t="s">
        <v>23</v>
      </c>
      <c r="C23" s="6">
        <v>0.65492252033819964</v>
      </c>
      <c r="D23" s="6">
        <v>0.65260715846442607</v>
      </c>
      <c r="E23" s="6">
        <v>0.65527403145123941</v>
      </c>
      <c r="F23" s="6">
        <v>0.65691362066322612</v>
      </c>
      <c r="G23" s="6">
        <v>0.62781103280456863</v>
      </c>
      <c r="H23" s="6">
        <v>0.63225916255523051</v>
      </c>
      <c r="I23" s="6">
        <v>0.63287278066789188</v>
      </c>
      <c r="J23" s="6">
        <v>0.58514203062682268</v>
      </c>
      <c r="K23" s="6">
        <v>0.5929028486504504</v>
      </c>
      <c r="L23" s="6">
        <v>0.58122464106685501</v>
      </c>
      <c r="M23" s="6">
        <v>0.59729290533132762</v>
      </c>
      <c r="N23" s="6">
        <v>0.61432206808939871</v>
      </c>
      <c r="O23" s="6">
        <v>0.62552949872131824</v>
      </c>
      <c r="P23" s="6">
        <v>0.63617404061740668</v>
      </c>
      <c r="Q23" s="6">
        <v>0.62930571293531601</v>
      </c>
      <c r="R23" s="6">
        <v>0.62980601034276051</v>
      </c>
      <c r="S23" s="6">
        <v>0.6438714859649699</v>
      </c>
      <c r="T23" s="6">
        <v>0.63100391125094424</v>
      </c>
      <c r="U23" s="6">
        <v>0.6504130804301167</v>
      </c>
      <c r="V23" s="6">
        <v>0.6436142276812965</v>
      </c>
      <c r="W23" s="6">
        <v>0.65414327888798929</v>
      </c>
      <c r="X23" s="6">
        <v>0.65464424221391104</v>
      </c>
      <c r="Y23" s="6">
        <v>0.64664455840430479</v>
      </c>
      <c r="Z23" s="6">
        <v>0.64222942915466807</v>
      </c>
      <c r="AA23" s="6">
        <v>0.63480579619613375</v>
      </c>
      <c r="AB23" s="6">
        <v>0.62749827176376849</v>
      </c>
      <c r="AC23" s="6">
        <v>0.62680854944910869</v>
      </c>
      <c r="AD23" s="6">
        <v>0.62484605177309838</v>
      </c>
      <c r="AE23" s="6">
        <v>0.61922839477667446</v>
      </c>
      <c r="AF23" s="6">
        <v>0.61662573022069855</v>
      </c>
      <c r="AG23" s="6">
        <v>0.6095942134950747</v>
      </c>
      <c r="AH23" s="7">
        <v>0.60180526204352502</v>
      </c>
      <c r="AI23" s="7">
        <v>0.58820393062882004</v>
      </c>
      <c r="AJ23" s="7">
        <v>0.58047181359726308</v>
      </c>
      <c r="AK23" s="7">
        <v>0.58133393280485346</v>
      </c>
      <c r="AL23" s="7">
        <f t="shared" si="0"/>
        <v>0.62520417783038995</v>
      </c>
    </row>
    <row r="24" spans="2:38">
      <c r="B24" t="s">
        <v>24</v>
      </c>
      <c r="C24" s="6">
        <v>0.67745722041467715</v>
      </c>
      <c r="D24" s="6">
        <v>0.66840369560672419</v>
      </c>
      <c r="E24" s="6">
        <v>0.66111079017540741</v>
      </c>
      <c r="F24" s="6">
        <v>0.66894309729045687</v>
      </c>
      <c r="G24" s="6">
        <v>0.66097468206293064</v>
      </c>
      <c r="H24" s="6">
        <v>0.63708568231544649</v>
      </c>
      <c r="I24" s="6">
        <v>0.62763182817490482</v>
      </c>
      <c r="J24" s="6">
        <v>0.62746571030335951</v>
      </c>
      <c r="K24" s="6">
        <v>0.62741132439641767</v>
      </c>
      <c r="L24" s="6">
        <v>0.61065943858114102</v>
      </c>
      <c r="M24" s="6">
        <v>0.62010861919422211</v>
      </c>
      <c r="N24" s="6">
        <v>0.64742599320826089</v>
      </c>
      <c r="O24" s="6">
        <v>0.64996255763559385</v>
      </c>
      <c r="P24" s="6">
        <v>0.67415786243823961</v>
      </c>
      <c r="Q24" s="6">
        <v>0.67065151011293045</v>
      </c>
      <c r="R24" s="6">
        <v>0.65577760604190927</v>
      </c>
      <c r="S24" s="6">
        <v>0.66360842593462643</v>
      </c>
      <c r="T24" s="6">
        <v>0.66155135003900822</v>
      </c>
      <c r="U24" s="6">
        <v>0.66387699350868767</v>
      </c>
      <c r="V24" s="6">
        <v>0.67106026966558108</v>
      </c>
      <c r="W24" s="6">
        <v>0.66150747608109572</v>
      </c>
      <c r="X24" s="6">
        <v>0.66121548451039591</v>
      </c>
      <c r="Y24" s="6">
        <v>0.65162998034899433</v>
      </c>
      <c r="Z24" s="6">
        <v>0.65010305610250796</v>
      </c>
      <c r="AA24" s="6">
        <v>0.63521320120726676</v>
      </c>
      <c r="AB24" s="6">
        <v>0.62627137285409418</v>
      </c>
      <c r="AC24" s="6">
        <v>0.6185453270099337</v>
      </c>
      <c r="AD24" s="6">
        <v>0.61813586567588252</v>
      </c>
      <c r="AE24" s="6">
        <v>0.61886462991648294</v>
      </c>
      <c r="AF24" s="6">
        <v>0.62444890542343534</v>
      </c>
      <c r="AG24" s="6">
        <v>0.62184627402162918</v>
      </c>
      <c r="AH24" s="7">
        <v>0.61525930309963739</v>
      </c>
      <c r="AI24" s="7">
        <v>0.60551599129073908</v>
      </c>
      <c r="AJ24" s="7">
        <v>0.60832078149785762</v>
      </c>
      <c r="AK24" s="7">
        <v>0.60277318279076897</v>
      </c>
      <c r="AL24" s="7">
        <f t="shared" si="0"/>
        <v>0.64185644254089291</v>
      </c>
    </row>
    <row r="25" spans="2:38">
      <c r="B25" t="s">
        <v>25</v>
      </c>
      <c r="C25" s="6">
        <v>0.64213184697749526</v>
      </c>
      <c r="D25" s="6">
        <v>0.56054653655550868</v>
      </c>
      <c r="E25" s="6">
        <v>0.58237859252920599</v>
      </c>
      <c r="F25" s="6">
        <v>0.56820054473544002</v>
      </c>
      <c r="G25" s="6">
        <v>0.51579767604072546</v>
      </c>
      <c r="H25" s="6">
        <v>0.47186893423688581</v>
      </c>
      <c r="I25" s="6">
        <v>0.55193397082577422</v>
      </c>
      <c r="J25" s="6">
        <v>0.57048768659619953</v>
      </c>
      <c r="K25" s="6">
        <v>0.56183458517466123</v>
      </c>
      <c r="L25" s="6">
        <v>0.58247308335256132</v>
      </c>
      <c r="M25" s="6">
        <v>0.55374402555445046</v>
      </c>
      <c r="N25" s="6">
        <v>0.56817964879783445</v>
      </c>
      <c r="O25" s="6">
        <v>0.54376338451011785</v>
      </c>
      <c r="P25" s="6">
        <v>0.55863971696404113</v>
      </c>
      <c r="Q25" s="6">
        <v>0.55554446974831695</v>
      </c>
      <c r="R25" s="6">
        <v>0.54258618507314982</v>
      </c>
      <c r="S25" s="6">
        <v>0.54765162203295492</v>
      </c>
      <c r="T25" s="6">
        <v>0.52758855031986207</v>
      </c>
      <c r="U25" s="6">
        <v>0.52438133573114465</v>
      </c>
      <c r="V25" s="6">
        <v>0.54183367228136303</v>
      </c>
      <c r="W25" s="6">
        <v>0.53233670516787246</v>
      </c>
      <c r="X25" s="6">
        <v>0.53545521970403975</v>
      </c>
      <c r="Y25" s="6">
        <v>0.5453744788705398</v>
      </c>
      <c r="Z25" s="6">
        <v>0.54217084869343146</v>
      </c>
      <c r="AA25" s="6">
        <v>0.54808450994270752</v>
      </c>
      <c r="AB25" s="6">
        <v>0.54596176778130856</v>
      </c>
      <c r="AC25" s="6">
        <v>0.55343745754721507</v>
      </c>
      <c r="AD25" s="6">
        <v>0.5567056708545115</v>
      </c>
      <c r="AE25" s="6">
        <v>0.55889798938535218</v>
      </c>
      <c r="AF25" s="6">
        <v>0.55433128879857585</v>
      </c>
      <c r="AG25" s="6">
        <v>0.55529312973210843</v>
      </c>
      <c r="AH25" s="7">
        <v>0.55093226556946784</v>
      </c>
      <c r="AI25" s="7">
        <v>0.54176942503406622</v>
      </c>
      <c r="AJ25" s="7">
        <v>0.54032856943952023</v>
      </c>
      <c r="AK25" s="7">
        <v>0.53882628016626244</v>
      </c>
      <c r="AL25" s="7">
        <f t="shared" si="0"/>
        <v>0.55061347642070502</v>
      </c>
    </row>
    <row r="26" spans="2:38">
      <c r="B26" t="s">
        <v>26</v>
      </c>
      <c r="C26" s="6">
        <v>0.71902541511519602</v>
      </c>
      <c r="D26" s="6">
        <v>0.72995699138954462</v>
      </c>
      <c r="E26" s="6">
        <v>0.73079905712856597</v>
      </c>
      <c r="F26" s="6">
        <v>0.76771795619913707</v>
      </c>
      <c r="G26" s="6">
        <v>0.73288603687545317</v>
      </c>
      <c r="H26" s="6">
        <v>0.74219019861709234</v>
      </c>
      <c r="I26" s="6">
        <v>0.85456734064072881</v>
      </c>
      <c r="J26" s="6">
        <v>0.88518183873444356</v>
      </c>
      <c r="K26" s="6">
        <v>0.91868051517390148</v>
      </c>
      <c r="L26" s="6">
        <v>0.89624362328386309</v>
      </c>
      <c r="M26" s="6">
        <v>0.93272671349346792</v>
      </c>
      <c r="N26" s="6">
        <v>0.93506007005170266</v>
      </c>
      <c r="O26" s="6">
        <v>0.94076362731154139</v>
      </c>
      <c r="P26" s="6">
        <v>0.90844283859730679</v>
      </c>
      <c r="Q26" s="6">
        <v>0.93523846520849119</v>
      </c>
      <c r="R26" s="6">
        <v>0.841808538860641</v>
      </c>
      <c r="S26" s="6">
        <v>0.82394390776515192</v>
      </c>
      <c r="T26" s="6">
        <v>0.78010986912602986</v>
      </c>
      <c r="U26" s="6">
        <v>0.78838752040491267</v>
      </c>
      <c r="V26" s="6">
        <v>0.7720160998555915</v>
      </c>
      <c r="W26" s="6">
        <v>0.80901517540085954</v>
      </c>
      <c r="X26" s="6">
        <v>0.79103039426826172</v>
      </c>
      <c r="Y26" s="6">
        <v>0.75613001963998083</v>
      </c>
      <c r="Z26" s="6">
        <v>0.73390193864404729</v>
      </c>
      <c r="AA26" s="6">
        <v>0.72915140517969579</v>
      </c>
      <c r="AB26" s="6">
        <v>0.71559131076945437</v>
      </c>
      <c r="AC26" s="6">
        <v>0.69206861822897592</v>
      </c>
      <c r="AD26" s="6">
        <v>0.68152876542932606</v>
      </c>
      <c r="AE26" s="6">
        <v>0.65802018831288733</v>
      </c>
      <c r="AF26" s="6">
        <v>0.66181140570224639</v>
      </c>
      <c r="AG26" s="6">
        <v>0.66187727330675494</v>
      </c>
      <c r="AH26" s="7">
        <v>0.66273918601943294</v>
      </c>
      <c r="AI26" s="7">
        <v>0.64457138467160857</v>
      </c>
      <c r="AJ26" s="7">
        <v>0.64729651555204515</v>
      </c>
      <c r="AK26" s="7">
        <v>0.65236117870624588</v>
      </c>
      <c r="AL26" s="7">
        <f t="shared" si="0"/>
        <v>0.77522403953327368</v>
      </c>
    </row>
    <row r="27" spans="2:38">
      <c r="B27" t="s">
        <v>27</v>
      </c>
      <c r="C27" s="6">
        <v>0.92800926603240008</v>
      </c>
      <c r="D27" s="6">
        <v>0.92860621121950471</v>
      </c>
      <c r="E27" s="6">
        <v>0.92336248152247224</v>
      </c>
      <c r="F27" s="6">
        <v>0.91972629256867267</v>
      </c>
      <c r="G27" s="6">
        <v>0.91832682104117647</v>
      </c>
      <c r="H27" s="6">
        <v>0.92033430559300689</v>
      </c>
      <c r="I27" s="6">
        <v>0.87379001742250617</v>
      </c>
      <c r="J27" s="6">
        <v>0.87361701719884099</v>
      </c>
      <c r="K27" s="6">
        <v>0.74551838553306427</v>
      </c>
      <c r="L27" s="6">
        <v>0.87450791830129626</v>
      </c>
      <c r="M27" s="6">
        <v>0.87421255186135893</v>
      </c>
      <c r="N27" s="6">
        <v>0.87545227538452164</v>
      </c>
      <c r="O27" s="6">
        <v>0.88150784886857569</v>
      </c>
      <c r="P27" s="6">
        <v>0.87830191407009883</v>
      </c>
      <c r="Q27" s="6">
        <v>0.87393623124848308</v>
      </c>
      <c r="R27" s="6">
        <v>0.87465605731929763</v>
      </c>
      <c r="S27" s="6">
        <v>0.8944161995304265</v>
      </c>
      <c r="T27" s="6">
        <v>0.87561842031638459</v>
      </c>
      <c r="U27" s="6">
        <v>0.8355164894436895</v>
      </c>
      <c r="V27" s="6">
        <v>0.77056351187596939</v>
      </c>
      <c r="W27" s="6">
        <v>0.75228302928464719</v>
      </c>
      <c r="X27" s="6">
        <v>0.74181720005527874</v>
      </c>
      <c r="Y27" s="6">
        <v>0.73968715115831951</v>
      </c>
      <c r="Z27" s="6">
        <v>0.7357633954634506</v>
      </c>
      <c r="AA27" s="6">
        <v>0.73051166919150401</v>
      </c>
      <c r="AB27" s="6">
        <v>0.74527828442502542</v>
      </c>
      <c r="AC27" s="6">
        <v>0.75729319161075725</v>
      </c>
      <c r="AD27" s="6">
        <v>0.75251712641625523</v>
      </c>
      <c r="AE27" s="6">
        <v>0.75181896604809495</v>
      </c>
      <c r="AF27" s="6">
        <v>0.74426151086440873</v>
      </c>
      <c r="AG27" s="6">
        <v>0.73957324969286131</v>
      </c>
      <c r="AH27" s="7">
        <v>0.80095131549095233</v>
      </c>
      <c r="AI27" s="7">
        <v>0.73490536554131825</v>
      </c>
      <c r="AJ27" s="7">
        <v>0.74297642788127694</v>
      </c>
      <c r="AK27" s="7">
        <v>0.73137702297067653</v>
      </c>
      <c r="AL27" s="7">
        <f t="shared" si="0"/>
        <v>0.82117128921275928</v>
      </c>
    </row>
    <row r="28" spans="2:38">
      <c r="B28" t="s">
        <v>43</v>
      </c>
      <c r="C28" s="6">
        <v>0.7050619683600885</v>
      </c>
      <c r="D28" s="6">
        <v>0.70946319160094984</v>
      </c>
      <c r="E28" s="6">
        <v>0.6923069792781823</v>
      </c>
      <c r="F28" s="6">
        <v>0.69422609331617224</v>
      </c>
      <c r="G28" s="6">
        <v>0.66350834380319046</v>
      </c>
      <c r="H28" s="6">
        <v>0.64892365357387083</v>
      </c>
      <c r="I28" s="6">
        <v>0.64345918254915691</v>
      </c>
      <c r="J28" s="6">
        <v>0.64387548734705624</v>
      </c>
      <c r="K28" s="6">
        <v>0.63782176690329395</v>
      </c>
      <c r="L28" s="6">
        <v>0.63408527507314882</v>
      </c>
      <c r="M28" s="6">
        <v>0.64697241022819152</v>
      </c>
      <c r="N28" s="6">
        <v>0.65667928277416854</v>
      </c>
      <c r="O28" s="6">
        <v>0.66778364045884731</v>
      </c>
      <c r="P28" s="6">
        <v>0.66351000204423405</v>
      </c>
      <c r="Q28" s="6">
        <v>0.6475900458860494</v>
      </c>
      <c r="R28" s="6">
        <v>0.6325651436043892</v>
      </c>
      <c r="S28" s="6">
        <v>0.63483655043160025</v>
      </c>
      <c r="T28" s="6">
        <v>0.63618162713374371</v>
      </c>
      <c r="U28" s="6">
        <v>0.64163405622552305</v>
      </c>
      <c r="V28" s="6">
        <v>0.64421940550752688</v>
      </c>
      <c r="W28" s="6">
        <v>0.64273104345754228</v>
      </c>
      <c r="X28" s="6">
        <v>0.63517992389999933</v>
      </c>
      <c r="Y28" s="6">
        <v>0.62844015290798827</v>
      </c>
      <c r="Z28" s="6">
        <v>0.62389519794235782</v>
      </c>
      <c r="AA28" s="6">
        <v>0.61688046444172617</v>
      </c>
      <c r="AB28" s="6">
        <v>0.61443776338473155</v>
      </c>
      <c r="AC28" s="6">
        <v>0.61278995720988372</v>
      </c>
      <c r="AD28" s="6">
        <v>0.61295726402519857</v>
      </c>
      <c r="AE28" s="6">
        <v>0.61475528786689193</v>
      </c>
      <c r="AF28" s="6">
        <v>0.61509871843652553</v>
      </c>
      <c r="AG28" s="6">
        <v>0.61512669846451173</v>
      </c>
      <c r="AH28" s="6">
        <v>0.60731273012497999</v>
      </c>
      <c r="AI28" s="6">
        <v>0.58943134908124084</v>
      </c>
      <c r="AJ28" s="6">
        <v>0.58612940419162929</v>
      </c>
      <c r="AK28" s="6">
        <v>0.58549442628862025</v>
      </c>
      <c r="AL28" s="7">
        <f t="shared" si="0"/>
        <v>0.63843898536637755</v>
      </c>
    </row>
    <row r="30" spans="2:38">
      <c r="B30" t="s">
        <v>90</v>
      </c>
      <c r="C30" s="6">
        <f>MAX(C9:C25)</f>
        <v>0.92071914201280713</v>
      </c>
      <c r="D30" s="6">
        <f t="shared" ref="D30:H30" si="1">MAX(D9:D25)</f>
        <v>0.89120079384901318</v>
      </c>
      <c r="E30" s="6">
        <f t="shared" si="1"/>
        <v>0.86636867862650591</v>
      </c>
      <c r="F30" s="6">
        <f t="shared" si="1"/>
        <v>0.88937072513629323</v>
      </c>
      <c r="G30" s="6">
        <f t="shared" si="1"/>
        <v>0.85274725246336358</v>
      </c>
      <c r="H30" s="6">
        <f t="shared" si="1"/>
        <v>0.82641700127748063</v>
      </c>
      <c r="I30" s="6">
        <f>MAX(I9:I25)</f>
        <v>0.77103115767573205</v>
      </c>
      <c r="J30" s="6">
        <f t="shared" ref="J30:AJ30" si="2">MAX(J9:J25)</f>
        <v>0.77698319979131325</v>
      </c>
      <c r="K30" s="6">
        <f t="shared" si="2"/>
        <v>0.7462502525346596</v>
      </c>
      <c r="L30" s="6">
        <f t="shared" si="2"/>
        <v>0.7227223583126503</v>
      </c>
      <c r="M30" s="6">
        <f t="shared" si="2"/>
        <v>0.73085095809323808</v>
      </c>
      <c r="N30" s="6">
        <f t="shared" si="2"/>
        <v>0.73884699961927791</v>
      </c>
      <c r="O30" s="6">
        <f t="shared" si="2"/>
        <v>0.75868977118776382</v>
      </c>
      <c r="P30" s="6">
        <f t="shared" si="2"/>
        <v>0.73088166540077293</v>
      </c>
      <c r="Q30" s="6">
        <f t="shared" si="2"/>
        <v>0.7057283159884099</v>
      </c>
      <c r="R30" s="6">
        <f t="shared" si="2"/>
        <v>0.6616237562664844</v>
      </c>
      <c r="S30" s="6">
        <f t="shared" si="2"/>
        <v>0.66360842593462643</v>
      </c>
      <c r="T30" s="6">
        <f t="shared" si="2"/>
        <v>0.66155135003900822</v>
      </c>
      <c r="U30" s="6">
        <f t="shared" si="2"/>
        <v>0.66387699350868767</v>
      </c>
      <c r="V30" s="6">
        <f t="shared" si="2"/>
        <v>0.67106026966558108</v>
      </c>
      <c r="W30" s="6">
        <f t="shared" si="2"/>
        <v>0.6656859561752182</v>
      </c>
      <c r="X30" s="6">
        <f t="shared" si="2"/>
        <v>0.66121548451039591</v>
      </c>
      <c r="Y30" s="6">
        <f t="shared" si="2"/>
        <v>0.65162998034899433</v>
      </c>
      <c r="Z30" s="6">
        <f t="shared" si="2"/>
        <v>0.65010305610250796</v>
      </c>
      <c r="AA30" s="6">
        <f t="shared" si="2"/>
        <v>0.63825507302325579</v>
      </c>
      <c r="AB30" s="6">
        <f t="shared" si="2"/>
        <v>0.63607337592346336</v>
      </c>
      <c r="AC30" s="6">
        <f t="shared" si="2"/>
        <v>0.62781335719025333</v>
      </c>
      <c r="AD30" s="6">
        <f t="shared" si="2"/>
        <v>0.63077887962705048</v>
      </c>
      <c r="AE30" s="6">
        <f t="shared" si="2"/>
        <v>0.63242231853528441</v>
      </c>
      <c r="AF30" s="6">
        <f t="shared" si="2"/>
        <v>0.63185671697900725</v>
      </c>
      <c r="AG30" s="6">
        <f t="shared" si="2"/>
        <v>0.63766123670109187</v>
      </c>
      <c r="AH30" s="6">
        <f t="shared" si="2"/>
        <v>0.62825896909771084</v>
      </c>
      <c r="AI30" s="6">
        <f t="shared" si="2"/>
        <v>0.61904999421437135</v>
      </c>
      <c r="AJ30" s="6">
        <f t="shared" si="2"/>
        <v>0.617806228418324</v>
      </c>
      <c r="AK30" s="6">
        <f t="shared" ref="AK30:AL30" si="3">MAX(AK9:AK25)</f>
        <v>0.61846290306888707</v>
      </c>
      <c r="AL30" s="6">
        <f t="shared" si="3"/>
        <v>0.68964644285065912</v>
      </c>
    </row>
    <row r="31" spans="2:38">
      <c r="B31" t="s">
        <v>91</v>
      </c>
      <c r="C31" s="6">
        <f>MIN(C9:C25)</f>
        <v>0.56799577268684898</v>
      </c>
      <c r="D31" s="6">
        <f t="shared" ref="D31:H31" si="4">MIN(D9:D25)</f>
        <v>0.56054653655550868</v>
      </c>
      <c r="E31" s="6">
        <f t="shared" si="4"/>
        <v>0.54451073349895129</v>
      </c>
      <c r="F31" s="6">
        <f t="shared" si="4"/>
        <v>0.51957256601497126</v>
      </c>
      <c r="G31" s="6">
        <f t="shared" si="4"/>
        <v>0.51579767604072546</v>
      </c>
      <c r="H31" s="6">
        <f t="shared" si="4"/>
        <v>0.47186893423688581</v>
      </c>
      <c r="I31" s="6">
        <f>MIN(I9:I25)</f>
        <v>0.51615526907634479</v>
      </c>
      <c r="J31" s="6">
        <f t="shared" ref="J31:AJ31" si="5">MIN(J9:J25)</f>
        <v>0.54000920404324948</v>
      </c>
      <c r="K31" s="6">
        <f t="shared" si="5"/>
        <v>0.56129583666541893</v>
      </c>
      <c r="L31" s="6">
        <f t="shared" si="5"/>
        <v>0.56211731957781963</v>
      </c>
      <c r="M31" s="6">
        <f t="shared" si="5"/>
        <v>0.55374402555445046</v>
      </c>
      <c r="N31" s="6">
        <f t="shared" si="5"/>
        <v>0.56756099238360869</v>
      </c>
      <c r="O31" s="6">
        <f t="shared" si="5"/>
        <v>0.54376338451011785</v>
      </c>
      <c r="P31" s="6">
        <f t="shared" si="5"/>
        <v>0.55863971696404113</v>
      </c>
      <c r="Q31" s="6">
        <f t="shared" si="5"/>
        <v>0.55554446974831695</v>
      </c>
      <c r="R31" s="6">
        <f t="shared" si="5"/>
        <v>0.54258618507314982</v>
      </c>
      <c r="S31" s="6">
        <f t="shared" si="5"/>
        <v>0.54765162203295492</v>
      </c>
      <c r="T31" s="6">
        <f t="shared" si="5"/>
        <v>0.52758855031986207</v>
      </c>
      <c r="U31" s="6">
        <f t="shared" si="5"/>
        <v>0.52438133573114465</v>
      </c>
      <c r="V31" s="6">
        <f t="shared" si="5"/>
        <v>0.54183367228136303</v>
      </c>
      <c r="W31" s="6">
        <f t="shared" si="5"/>
        <v>0.53233670516787246</v>
      </c>
      <c r="X31" s="6">
        <f t="shared" si="5"/>
        <v>0.53545521970403975</v>
      </c>
      <c r="Y31" s="6">
        <f t="shared" si="5"/>
        <v>0.5453744788705398</v>
      </c>
      <c r="Z31" s="6">
        <f t="shared" si="5"/>
        <v>0.54217084869343146</v>
      </c>
      <c r="AA31" s="6">
        <f t="shared" si="5"/>
        <v>0.54808450994270752</v>
      </c>
      <c r="AB31" s="6">
        <f t="shared" si="5"/>
        <v>0.54596176778130856</v>
      </c>
      <c r="AC31" s="6">
        <f t="shared" si="5"/>
        <v>0.55343745754721507</v>
      </c>
      <c r="AD31" s="6">
        <f t="shared" si="5"/>
        <v>0.5567056708545115</v>
      </c>
      <c r="AE31" s="6">
        <f t="shared" si="5"/>
        <v>0.55889798938535218</v>
      </c>
      <c r="AF31" s="6">
        <f t="shared" si="5"/>
        <v>0.55433128879857585</v>
      </c>
      <c r="AG31" s="6">
        <f t="shared" si="5"/>
        <v>0.55529312973210843</v>
      </c>
      <c r="AH31" s="6">
        <f t="shared" si="5"/>
        <v>0.55093226556946784</v>
      </c>
      <c r="AI31" s="6">
        <f t="shared" si="5"/>
        <v>0.54176942503406622</v>
      </c>
      <c r="AJ31" s="6">
        <f t="shared" si="5"/>
        <v>0.54032856943952023</v>
      </c>
      <c r="AK31" s="6">
        <f t="shared" ref="AK31:AL31" si="6">MIN(AK9:AK25)</f>
        <v>0.53882628016626244</v>
      </c>
      <c r="AL31" s="6">
        <f t="shared" si="6"/>
        <v>0.55061347642070502</v>
      </c>
    </row>
    <row r="33" spans="32:38">
      <c r="AF33" s="6"/>
      <c r="AG33" s="6"/>
      <c r="AH33" s="6"/>
      <c r="AI33" s="6"/>
      <c r="AJ33" s="6"/>
      <c r="AK33" s="6"/>
      <c r="AL33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9" zoomScale="125" zoomScaleNormal="125" zoomScalePageLayoutView="125" workbookViewId="0">
      <pane xSplit="16500" topLeftCell="AI1"/>
      <selection activeCell="E30" sqref="E30"/>
      <selection pane="topRight" activeCell="AL21" sqref="AL21"/>
    </sheetView>
  </sheetViews>
  <sheetFormatPr baseColWidth="10" defaultRowHeight="15" x14ac:dyDescent="0"/>
  <sheetData>
    <row r="3" spans="2:37">
      <c r="B3" t="s">
        <v>92</v>
      </c>
    </row>
    <row r="4" spans="2:37">
      <c r="B4" t="s">
        <v>93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4354.5732896292002</v>
      </c>
      <c r="D9" s="5">
        <v>4970.6244550002657</v>
      </c>
      <c r="E9" s="5">
        <v>5680.3810987062197</v>
      </c>
      <c r="F9" s="5">
        <v>6504.4041031676261</v>
      </c>
      <c r="G9" s="5">
        <v>7456.1375463513859</v>
      </c>
      <c r="H9" s="5">
        <v>8103.6559377121521</v>
      </c>
      <c r="I9" s="5">
        <v>8832.4210591923438</v>
      </c>
      <c r="J9" s="5">
        <v>9608.6229305513189</v>
      </c>
      <c r="K9" s="5">
        <v>10273.951898351188</v>
      </c>
      <c r="L9" s="5">
        <v>11068.040944390123</v>
      </c>
      <c r="M9" s="5">
        <v>12280.532873377231</v>
      </c>
      <c r="N9" s="5">
        <v>13501.508571309292</v>
      </c>
      <c r="O9" s="5">
        <v>15157.444032311718</v>
      </c>
      <c r="P9" s="5">
        <v>16328.742933363194</v>
      </c>
      <c r="Q9" s="5">
        <v>17021.679586058384</v>
      </c>
      <c r="R9" s="5">
        <v>17732.15736938953</v>
      </c>
      <c r="S9" s="5">
        <v>18003.8408111422</v>
      </c>
      <c r="T9" s="5">
        <v>18410.962905492677</v>
      </c>
      <c r="U9" s="5">
        <v>18781.132487537554</v>
      </c>
      <c r="V9" s="5">
        <v>19272.006913843936</v>
      </c>
      <c r="W9" s="5">
        <v>19654.031061157937</v>
      </c>
      <c r="X9" s="5">
        <v>20352.759495607832</v>
      </c>
      <c r="Y9" s="5">
        <v>21164.504965694072</v>
      </c>
      <c r="Z9" s="5">
        <v>21789.692746020854</v>
      </c>
      <c r="AA9" s="5">
        <v>22273.650996558932</v>
      </c>
      <c r="AB9" s="5">
        <v>22877.614903236063</v>
      </c>
      <c r="AC9" s="5">
        <v>23734.446218056924</v>
      </c>
      <c r="AD9" s="5">
        <v>24807.565336771801</v>
      </c>
      <c r="AE9" s="5">
        <v>26534.173659158118</v>
      </c>
      <c r="AF9" s="5">
        <v>27723.619961096188</v>
      </c>
      <c r="AG9" s="5">
        <v>27697.845490109798</v>
      </c>
      <c r="AH9" s="5">
        <v>28083.418740563007</v>
      </c>
      <c r="AI9" s="5">
        <v>27585.341321171585</v>
      </c>
      <c r="AJ9" s="5">
        <v>27534.867114596978</v>
      </c>
      <c r="AK9" s="5">
        <v>27429.705774909879</v>
      </c>
    </row>
    <row r="10" spans="2:37">
      <c r="B10" t="s">
        <v>10</v>
      </c>
      <c r="C10" s="5">
        <v>5199.9533185016135</v>
      </c>
      <c r="D10" s="5">
        <v>5866.0882995044276</v>
      </c>
      <c r="E10" s="5">
        <v>6639.4042276017917</v>
      </c>
      <c r="F10" s="5">
        <v>7713.3361054223105</v>
      </c>
      <c r="G10" s="5">
        <v>8601.4162541675123</v>
      </c>
      <c r="H10" s="5">
        <v>9395.5409187655168</v>
      </c>
      <c r="I10" s="5">
        <v>10253.403605202895</v>
      </c>
      <c r="J10" s="5">
        <v>10945.630018636451</v>
      </c>
      <c r="K10" s="5">
        <v>11935.046378843448</v>
      </c>
      <c r="L10" s="5">
        <v>12672.051680391216</v>
      </c>
      <c r="M10" s="5">
        <v>13993.013328402576</v>
      </c>
      <c r="N10" s="5">
        <v>15203.599854397127</v>
      </c>
      <c r="O10" s="5">
        <v>16670.987723567305</v>
      </c>
      <c r="P10" s="5">
        <v>17912.750922911433</v>
      </c>
      <c r="Q10" s="5">
        <v>18451.315146723671</v>
      </c>
      <c r="R10" s="5">
        <v>19114.130452090874</v>
      </c>
      <c r="S10" s="5">
        <v>20078.639412584162</v>
      </c>
      <c r="T10" s="5">
        <v>20177.711409884818</v>
      </c>
      <c r="U10" s="5">
        <v>20661.345422165552</v>
      </c>
      <c r="V10" s="5">
        <v>21255.192068719152</v>
      </c>
      <c r="W10" s="5">
        <v>21719.238954454104</v>
      </c>
      <c r="X10" s="5">
        <v>22550.680849569151</v>
      </c>
      <c r="Y10" s="5">
        <v>23371.054995141942</v>
      </c>
      <c r="Z10" s="5">
        <v>24202.480437974456</v>
      </c>
      <c r="AA10" s="5">
        <v>24725.641476277575</v>
      </c>
      <c r="AB10" s="5">
        <v>25363.096300700701</v>
      </c>
      <c r="AC10" s="5">
        <v>26246.089026235313</v>
      </c>
      <c r="AD10" s="5">
        <v>27471.223461322752</v>
      </c>
      <c r="AE10" s="5">
        <v>29210.624672065311</v>
      </c>
      <c r="AF10" s="5">
        <v>30200.599263141648</v>
      </c>
      <c r="AG10" s="5">
        <v>30541.302263680471</v>
      </c>
      <c r="AH10" s="5">
        <v>30707.827703569295</v>
      </c>
      <c r="AI10" s="5">
        <v>29978.920040081321</v>
      </c>
      <c r="AJ10" s="5">
        <v>30107.596393247892</v>
      </c>
      <c r="AK10" s="5">
        <v>30036.154585307257</v>
      </c>
    </row>
    <row r="11" spans="2:37">
      <c r="B11" t="s">
        <v>11</v>
      </c>
      <c r="C11" s="5">
        <v>5390.5146001227467</v>
      </c>
      <c r="D11" s="5">
        <v>6101.6700937426585</v>
      </c>
      <c r="E11" s="5">
        <v>6972.623237061629</v>
      </c>
      <c r="F11" s="5">
        <v>8022.9100481236437</v>
      </c>
      <c r="G11" s="5">
        <v>8807.9946128411957</v>
      </c>
      <c r="H11" s="5">
        <v>9907.0471206782167</v>
      </c>
      <c r="I11" s="5">
        <v>10919.441291299789</v>
      </c>
      <c r="J11" s="5">
        <v>11501.251017399052</v>
      </c>
      <c r="K11" s="5">
        <v>12512.378487810842</v>
      </c>
      <c r="L11" s="5">
        <v>13273.693666812847</v>
      </c>
      <c r="M11" s="5">
        <v>14549.414126117241</v>
      </c>
      <c r="N11" s="5">
        <v>15994.870914879206</v>
      </c>
      <c r="O11" s="5">
        <v>17980.17329347994</v>
      </c>
      <c r="P11" s="5">
        <v>18823.567107829371</v>
      </c>
      <c r="Q11" s="5">
        <v>19490.471613667854</v>
      </c>
      <c r="R11" s="5">
        <v>19652.61986836958</v>
      </c>
      <c r="S11" s="5">
        <v>20174.666750741188</v>
      </c>
      <c r="T11" s="5">
        <v>20594.374593160155</v>
      </c>
      <c r="U11" s="5">
        <v>21263.884116850571</v>
      </c>
      <c r="V11" s="5">
        <v>21436.286532380844</v>
      </c>
      <c r="W11" s="5">
        <v>21884.03929540945</v>
      </c>
      <c r="X11" s="5">
        <v>22895.49955620764</v>
      </c>
      <c r="Y11" s="5">
        <v>23950.063852407147</v>
      </c>
      <c r="Z11" s="5">
        <v>24572.863603538426</v>
      </c>
      <c r="AA11" s="5">
        <v>25401.084867263005</v>
      </c>
      <c r="AB11" s="5">
        <v>26182.383119376027</v>
      </c>
      <c r="AC11" s="5">
        <v>27242.003854988347</v>
      </c>
      <c r="AD11" s="5">
        <v>28562.789642425647</v>
      </c>
      <c r="AE11" s="5">
        <v>30048.313965908321</v>
      </c>
      <c r="AF11" s="5">
        <v>30939.381041460358</v>
      </c>
      <c r="AG11" s="5">
        <v>31753.443005408193</v>
      </c>
      <c r="AH11" s="5">
        <v>31550.642243127659</v>
      </c>
      <c r="AI11" s="5">
        <v>31096.647685200758</v>
      </c>
      <c r="AJ11" s="5">
        <v>31066.803657845463</v>
      </c>
      <c r="AK11" s="5">
        <v>31201.878088187859</v>
      </c>
    </row>
    <row r="12" spans="2:37">
      <c r="B12" t="s">
        <v>12</v>
      </c>
      <c r="C12" s="5">
        <v>5136.2178819506671</v>
      </c>
      <c r="D12" s="5">
        <v>6156.9046207079045</v>
      </c>
      <c r="E12" s="5">
        <v>6994.8440329282766</v>
      </c>
      <c r="F12" s="5">
        <v>8020.0462064550502</v>
      </c>
      <c r="G12" s="5">
        <v>8514.2882005853517</v>
      </c>
      <c r="H12" s="5">
        <v>10065.826362965625</v>
      </c>
      <c r="I12" s="5">
        <v>10567.332679351361</v>
      </c>
      <c r="J12" s="5">
        <v>11531.499252101572</v>
      </c>
      <c r="K12" s="5">
        <v>12330.916692342238</v>
      </c>
      <c r="L12" s="5">
        <v>13429.488137237002</v>
      </c>
      <c r="M12" s="5">
        <v>14592.25459352771</v>
      </c>
      <c r="N12" s="5">
        <v>15932.141502754632</v>
      </c>
      <c r="O12" s="5">
        <v>17652.270122140839</v>
      </c>
      <c r="P12" s="5">
        <v>18347.011556355952</v>
      </c>
      <c r="Q12" s="5">
        <v>18986.033207296918</v>
      </c>
      <c r="R12" s="5">
        <v>19514.448275857612</v>
      </c>
      <c r="S12" s="5">
        <v>20143.785812682669</v>
      </c>
      <c r="T12" s="5">
        <v>20366.118164633237</v>
      </c>
      <c r="U12" s="5">
        <v>20376.732603335586</v>
      </c>
      <c r="V12" s="5">
        <v>20471.898323623685</v>
      </c>
      <c r="W12" s="5">
        <v>20487.102273625915</v>
      </c>
      <c r="X12" s="5">
        <v>21393.760001070383</v>
      </c>
      <c r="Y12" s="5">
        <v>22826.739218117418</v>
      </c>
      <c r="Z12" s="5">
        <v>23342.306846279174</v>
      </c>
      <c r="AA12" s="5">
        <v>24484.390990585838</v>
      </c>
      <c r="AB12" s="5">
        <v>24708.247243598609</v>
      </c>
      <c r="AC12" s="5">
        <v>25192.964481265579</v>
      </c>
      <c r="AD12" s="5">
        <v>25924.631529266022</v>
      </c>
      <c r="AE12" s="5">
        <v>27480.580633086443</v>
      </c>
      <c r="AF12" s="5">
        <v>28261.222433621238</v>
      </c>
      <c r="AG12" s="5">
        <v>28724.508564124735</v>
      </c>
      <c r="AH12" s="5">
        <v>29101.429450898046</v>
      </c>
      <c r="AI12" s="5">
        <v>28285.294153304549</v>
      </c>
      <c r="AJ12" s="5">
        <v>29030.768666138036</v>
      </c>
      <c r="AK12" s="5">
        <v>29088.937048510536</v>
      </c>
    </row>
    <row r="13" spans="2:37">
      <c r="B13" t="s">
        <v>13</v>
      </c>
      <c r="C13" s="5">
        <v>5671.6156969348976</v>
      </c>
      <c r="D13" s="5">
        <v>6749.084405372264</v>
      </c>
      <c r="E13" s="5">
        <v>7390.8333779586028</v>
      </c>
      <c r="F13" s="5">
        <v>8750.3820908336766</v>
      </c>
      <c r="G13" s="5">
        <v>9290.0286405377137</v>
      </c>
      <c r="H13" s="5">
        <v>10232.223129539032</v>
      </c>
      <c r="I13" s="5">
        <v>10122.95312884094</v>
      </c>
      <c r="J13" s="5">
        <v>11055.641661296348</v>
      </c>
      <c r="K13" s="5">
        <v>11780.537412979758</v>
      </c>
      <c r="L13" s="5">
        <v>12788.492668408129</v>
      </c>
      <c r="M13" s="5">
        <v>13857.97801968682</v>
      </c>
      <c r="N13" s="5">
        <v>15332.808393378476</v>
      </c>
      <c r="O13" s="5">
        <v>16961.462013071348</v>
      </c>
      <c r="P13" s="5">
        <v>17595.31008636779</v>
      </c>
      <c r="Q13" s="5">
        <v>17661.72174523869</v>
      </c>
      <c r="R13" s="5">
        <v>19164.343153397913</v>
      </c>
      <c r="S13" s="5">
        <v>19864.823320651423</v>
      </c>
      <c r="T13" s="5">
        <v>20010.424196389711</v>
      </c>
      <c r="U13" s="5">
        <v>20135.300787731689</v>
      </c>
      <c r="V13" s="5">
        <v>20185.38651685058</v>
      </c>
      <c r="W13" s="5">
        <v>20484.832559209706</v>
      </c>
      <c r="X13" s="5">
        <v>21298.904163271953</v>
      </c>
      <c r="Y13" s="5">
        <v>22665.075953226089</v>
      </c>
      <c r="Z13" s="5">
        <v>23248.187120843399</v>
      </c>
      <c r="AA13" s="5">
        <v>23393.377677421555</v>
      </c>
      <c r="AB13" s="5">
        <v>24074.220029145654</v>
      </c>
      <c r="AC13" s="5">
        <v>24395.523682355368</v>
      </c>
      <c r="AD13" s="5">
        <v>25303.338435826612</v>
      </c>
      <c r="AE13" s="5">
        <v>27154.437178467579</v>
      </c>
      <c r="AF13" s="5">
        <v>28140.258435960026</v>
      </c>
      <c r="AG13" s="5">
        <v>28166.595382296531</v>
      </c>
      <c r="AH13" s="5">
        <v>28456.313763128932</v>
      </c>
      <c r="AI13" s="5">
        <v>27907.692829641579</v>
      </c>
      <c r="AJ13" s="5">
        <v>27974.587049997703</v>
      </c>
      <c r="AK13" s="5">
        <v>27943.05832912651</v>
      </c>
    </row>
    <row r="14" spans="2:37">
      <c r="B14" t="s">
        <v>14</v>
      </c>
      <c r="C14" s="5">
        <v>4645.3250335135308</v>
      </c>
      <c r="D14" s="5">
        <v>5636.1962431736501</v>
      </c>
      <c r="E14" s="5">
        <v>6331.0946298288727</v>
      </c>
      <c r="F14" s="5">
        <v>7225.9389632856528</v>
      </c>
      <c r="G14" s="5">
        <v>7833.6188512130211</v>
      </c>
      <c r="H14" s="5">
        <v>8432.21196829992</v>
      </c>
      <c r="I14" s="5">
        <v>9537.9037969128876</v>
      </c>
      <c r="J14" s="5">
        <v>10476.916402505505</v>
      </c>
      <c r="K14" s="5">
        <v>11330.941634237377</v>
      </c>
      <c r="L14" s="5">
        <v>12062.929647414512</v>
      </c>
      <c r="M14" s="5">
        <v>13166.650460899427</v>
      </c>
      <c r="N14" s="5">
        <v>14493.047423738792</v>
      </c>
      <c r="O14" s="5">
        <v>16524.844214935409</v>
      </c>
      <c r="P14" s="5">
        <v>17280.165769693012</v>
      </c>
      <c r="Q14" s="5">
        <v>17644.175434437391</v>
      </c>
      <c r="R14" s="5">
        <v>18801.417897167888</v>
      </c>
      <c r="S14" s="5">
        <v>19575.983173403674</v>
      </c>
      <c r="T14" s="5">
        <v>20100.0247795215</v>
      </c>
      <c r="U14" s="5">
        <v>20795.435809025934</v>
      </c>
      <c r="V14" s="5">
        <v>21358.877678835874</v>
      </c>
      <c r="W14" s="5">
        <v>21606.96002382525</v>
      </c>
      <c r="X14" s="5">
        <v>22238.181628999642</v>
      </c>
      <c r="Y14" s="5">
        <v>22994.644288528241</v>
      </c>
      <c r="Z14" s="5">
        <v>23814.277931614073</v>
      </c>
      <c r="AA14" s="5">
        <v>24579.916302564179</v>
      </c>
      <c r="AB14" s="5">
        <v>25137.090173975514</v>
      </c>
      <c r="AC14" s="5">
        <v>26047.955886244938</v>
      </c>
      <c r="AD14" s="5">
        <v>27173.924443591299</v>
      </c>
      <c r="AE14" s="5">
        <v>28961.743471691476</v>
      </c>
      <c r="AF14" s="5">
        <v>29564.69373798314</v>
      </c>
      <c r="AG14" s="5">
        <v>30167.620122639622</v>
      </c>
      <c r="AH14" s="5">
        <v>30348.86641819221</v>
      </c>
      <c r="AI14" s="5">
        <v>29636.782503090886</v>
      </c>
      <c r="AJ14" s="5">
        <v>29880.077185721013</v>
      </c>
      <c r="AK14" s="5">
        <v>29760.910233180402</v>
      </c>
    </row>
    <row r="15" spans="2:37">
      <c r="B15" t="s">
        <v>15</v>
      </c>
      <c r="C15" s="5">
        <v>4892.9731281687364</v>
      </c>
      <c r="D15" s="5">
        <v>5528.9742190703555</v>
      </c>
      <c r="E15" s="5">
        <v>6505.6297609694457</v>
      </c>
      <c r="F15" s="5">
        <v>7347.2475151504395</v>
      </c>
      <c r="G15" s="5">
        <v>8115.39894671403</v>
      </c>
      <c r="H15" s="5">
        <v>9075.3118245220121</v>
      </c>
      <c r="I15" s="5">
        <v>9921.4465912907453</v>
      </c>
      <c r="J15" s="5">
        <v>10271.778718777103</v>
      </c>
      <c r="K15" s="5">
        <v>11039.164175934264</v>
      </c>
      <c r="L15" s="5">
        <v>11808.416025123108</v>
      </c>
      <c r="M15" s="5">
        <v>12882.778735244092</v>
      </c>
      <c r="N15" s="5">
        <v>14084.315193666722</v>
      </c>
      <c r="O15" s="5">
        <v>15866.244726914951</v>
      </c>
      <c r="P15" s="5">
        <v>16618.233910781182</v>
      </c>
      <c r="Q15" s="5">
        <v>17189.107274260572</v>
      </c>
      <c r="R15" s="5">
        <v>17542.81474726458</v>
      </c>
      <c r="S15" s="5">
        <v>18675.732337228019</v>
      </c>
      <c r="T15" s="5">
        <v>18989.562675447072</v>
      </c>
      <c r="U15" s="5">
        <v>19587.018284796439</v>
      </c>
      <c r="V15" s="5">
        <v>20237.709420659881</v>
      </c>
      <c r="W15" s="5">
        <v>20900.995383262209</v>
      </c>
      <c r="X15" s="5">
        <v>21576.213118345953</v>
      </c>
      <c r="Y15" s="5">
        <v>22564.261270401374</v>
      </c>
      <c r="Z15" s="5">
        <v>23206.463754304608</v>
      </c>
      <c r="AA15" s="5">
        <v>23907.179478442416</v>
      </c>
      <c r="AB15" s="5">
        <v>24501.616958805142</v>
      </c>
      <c r="AC15" s="5">
        <v>25266.355359222896</v>
      </c>
      <c r="AD15" s="5">
        <v>26323.374053972246</v>
      </c>
      <c r="AE15" s="5">
        <v>27748.990151064612</v>
      </c>
      <c r="AF15" s="5">
        <v>28864.60083377481</v>
      </c>
      <c r="AG15" s="5">
        <v>29031.735656614928</v>
      </c>
      <c r="AH15" s="5">
        <v>29155.625159930176</v>
      </c>
      <c r="AI15" s="5">
        <v>28790.710104260244</v>
      </c>
      <c r="AJ15" s="5">
        <v>29257.313045938219</v>
      </c>
      <c r="AK15" s="5">
        <v>28964.824103381154</v>
      </c>
    </row>
    <row r="16" spans="2:37">
      <c r="B16" t="s">
        <v>16</v>
      </c>
      <c r="C16" s="5">
        <v>4133.8177573528155</v>
      </c>
      <c r="D16" s="5">
        <v>4834.2498071093123</v>
      </c>
      <c r="E16" s="5">
        <v>5436.8624188431622</v>
      </c>
      <c r="F16" s="5">
        <v>6206.9312921231995</v>
      </c>
      <c r="G16" s="5">
        <v>7162.9638502209045</v>
      </c>
      <c r="H16" s="5">
        <v>7906.1452482449668</v>
      </c>
      <c r="I16" s="5">
        <v>8155.8088194356669</v>
      </c>
      <c r="J16" s="5">
        <v>8776.3705970046085</v>
      </c>
      <c r="K16" s="5">
        <v>9478.5516275709342</v>
      </c>
      <c r="L16" s="5">
        <v>10255.225994017028</v>
      </c>
      <c r="M16" s="5">
        <v>11334.519282287923</v>
      </c>
      <c r="N16" s="5">
        <v>12600.740960624678</v>
      </c>
      <c r="O16" s="5">
        <v>13771.143023906267</v>
      </c>
      <c r="P16" s="5">
        <v>14978.261539220144</v>
      </c>
      <c r="Q16" s="5">
        <v>15801.26685102069</v>
      </c>
      <c r="R16" s="5">
        <v>16345.776841738403</v>
      </c>
      <c r="S16" s="5">
        <v>17335.799097274532</v>
      </c>
      <c r="T16" s="5">
        <v>17259.7960807528</v>
      </c>
      <c r="U16" s="5">
        <v>17584.558787071524</v>
      </c>
      <c r="V16" s="5">
        <v>18279.833013892963</v>
      </c>
      <c r="W16" s="5">
        <v>18777.951442757287</v>
      </c>
      <c r="X16" s="5">
        <v>19584.84093786278</v>
      </c>
      <c r="Y16" s="5">
        <v>20414.983791986993</v>
      </c>
      <c r="Z16" s="5">
        <v>21396.876112304657</v>
      </c>
      <c r="AA16" s="5">
        <v>22112.689551394811</v>
      </c>
      <c r="AB16" s="5">
        <v>22799.352305356348</v>
      </c>
      <c r="AC16" s="5">
        <v>23843.944309496885</v>
      </c>
      <c r="AD16" s="5">
        <v>24963.987803144446</v>
      </c>
      <c r="AE16" s="5">
        <v>26794.80560344339</v>
      </c>
      <c r="AF16" s="5">
        <v>28454.610420294466</v>
      </c>
      <c r="AG16" s="5">
        <v>29087.304901493295</v>
      </c>
      <c r="AH16" s="5">
        <v>29114.039768850034</v>
      </c>
      <c r="AI16" s="5">
        <v>28296.138791581612</v>
      </c>
      <c r="AJ16" s="5">
        <v>28585.717567757951</v>
      </c>
      <c r="AK16" s="5">
        <v>28476.755227512727</v>
      </c>
    </row>
    <row r="17" spans="2:37">
      <c r="B17" t="s">
        <v>17</v>
      </c>
      <c r="C17" s="5">
        <v>5529.7814378138355</v>
      </c>
      <c r="D17" s="5">
        <v>6405.3646811399349</v>
      </c>
      <c r="E17" s="5">
        <v>7218.3772285489258</v>
      </c>
      <c r="F17" s="5">
        <v>8006.1060677189953</v>
      </c>
      <c r="G17" s="5">
        <v>8868.5327484363897</v>
      </c>
      <c r="H17" s="5">
        <v>9721.306230579592</v>
      </c>
      <c r="I17" s="5">
        <v>11132.346319197373</v>
      </c>
      <c r="J17" s="5">
        <v>11924.659255140919</v>
      </c>
      <c r="K17" s="5">
        <v>12912.132144585268</v>
      </c>
      <c r="L17" s="5">
        <v>13925.785724174108</v>
      </c>
      <c r="M17" s="5">
        <v>15277.356044217264</v>
      </c>
      <c r="N17" s="5">
        <v>16886.268201723688</v>
      </c>
      <c r="O17" s="5">
        <v>18630.566381544351</v>
      </c>
      <c r="P17" s="5">
        <v>19889.716320367657</v>
      </c>
      <c r="Q17" s="5">
        <v>20170.16982313844</v>
      </c>
      <c r="R17" s="5">
        <v>20822.706553798638</v>
      </c>
      <c r="S17" s="5">
        <v>21542.604682891993</v>
      </c>
      <c r="T17" s="5">
        <v>21914.352054775929</v>
      </c>
      <c r="U17" s="5">
        <v>22436.942487136173</v>
      </c>
      <c r="V17" s="5">
        <v>22784.320711445671</v>
      </c>
      <c r="W17" s="5">
        <v>23478.141674894698</v>
      </c>
      <c r="X17" s="5">
        <v>24303.210827555544</v>
      </c>
      <c r="Y17" s="5">
        <v>25082.347044036629</v>
      </c>
      <c r="Z17" s="5">
        <v>25858.049327169621</v>
      </c>
      <c r="AA17" s="5">
        <v>26378.998455001481</v>
      </c>
      <c r="AB17" s="5">
        <v>27125.017297187987</v>
      </c>
      <c r="AC17" s="5">
        <v>28093.781782235907</v>
      </c>
      <c r="AD17" s="5">
        <v>29627.842089322716</v>
      </c>
      <c r="AE17" s="5">
        <v>31260.424813973808</v>
      </c>
      <c r="AF17" s="5">
        <v>32297.787448229054</v>
      </c>
      <c r="AG17" s="5">
        <v>32488.748823820311</v>
      </c>
      <c r="AH17" s="5">
        <v>32384.062529966752</v>
      </c>
      <c r="AI17" s="5">
        <v>32186.564160591894</v>
      </c>
      <c r="AJ17" s="5">
        <v>32452.934153229184</v>
      </c>
      <c r="AK17" s="5">
        <v>32343.246490867605</v>
      </c>
    </row>
    <row r="18" spans="2:37">
      <c r="B18" t="s">
        <v>18</v>
      </c>
      <c r="C18" s="5">
        <v>4661.1709884060965</v>
      </c>
      <c r="D18" s="5">
        <v>5475.4416082691087</v>
      </c>
      <c r="E18" s="5">
        <v>6075.7102792617079</v>
      </c>
      <c r="F18" s="5">
        <v>7089.1421125566512</v>
      </c>
      <c r="G18" s="5">
        <v>7950.1152825033896</v>
      </c>
      <c r="H18" s="5">
        <v>8522.4003571697558</v>
      </c>
      <c r="I18" s="5">
        <v>8946.7232415670242</v>
      </c>
      <c r="J18" s="5">
        <v>9493.5939660960939</v>
      </c>
      <c r="K18" s="5">
        <v>10096.473905206845</v>
      </c>
      <c r="L18" s="5">
        <v>10890.487798171907</v>
      </c>
      <c r="M18" s="5">
        <v>12141.36775900117</v>
      </c>
      <c r="N18" s="5">
        <v>13421.717107581218</v>
      </c>
      <c r="O18" s="5">
        <v>14795.272301578956</v>
      </c>
      <c r="P18" s="5">
        <v>16115.837819969604</v>
      </c>
      <c r="Q18" s="5">
        <v>16756.597981638439</v>
      </c>
      <c r="R18" s="5">
        <v>17458.582580827049</v>
      </c>
      <c r="S18" s="5">
        <v>18432.106339625097</v>
      </c>
      <c r="T18" s="5">
        <v>18863.681205970974</v>
      </c>
      <c r="U18" s="5">
        <v>19394.646898026996</v>
      </c>
      <c r="V18" s="5">
        <v>19623.727869356138</v>
      </c>
      <c r="W18" s="5">
        <v>20027.752776413883</v>
      </c>
      <c r="X18" s="5">
        <v>20831.630387933481</v>
      </c>
      <c r="Y18" s="5">
        <v>21381.546201912421</v>
      </c>
      <c r="Z18" s="5">
        <v>21963.466333399858</v>
      </c>
      <c r="AA18" s="5">
        <v>22396.980313392934</v>
      </c>
      <c r="AB18" s="5">
        <v>23063.116754184011</v>
      </c>
      <c r="AC18" s="5">
        <v>23854.704253779826</v>
      </c>
      <c r="AD18" s="5">
        <v>24896.086642055612</v>
      </c>
      <c r="AE18" s="5">
        <v>26805.458585468616</v>
      </c>
      <c r="AF18" s="5">
        <v>28268.211510677666</v>
      </c>
      <c r="AG18" s="5">
        <v>28440.639424541048</v>
      </c>
      <c r="AH18" s="5">
        <v>28588.933151786121</v>
      </c>
      <c r="AI18" s="5">
        <v>28001.28947794297</v>
      </c>
      <c r="AJ18" s="5">
        <v>28151.442254108661</v>
      </c>
      <c r="AK18" s="5">
        <v>28144.431750237542</v>
      </c>
    </row>
    <row r="19" spans="2:37">
      <c r="B19" t="s">
        <v>19</v>
      </c>
      <c r="C19" s="5">
        <v>3968.0112752575719</v>
      </c>
      <c r="D19" s="5">
        <v>4453.6751979848377</v>
      </c>
      <c r="E19" s="5">
        <v>4954.2903029121308</v>
      </c>
      <c r="F19" s="5">
        <v>5663.0120199657867</v>
      </c>
      <c r="G19" s="5">
        <v>6692.0822130371316</v>
      </c>
      <c r="H19" s="5">
        <v>7245.0871412080405</v>
      </c>
      <c r="I19" s="5">
        <v>7616.5102895123373</v>
      </c>
      <c r="J19" s="5">
        <v>8395.4028685725934</v>
      </c>
      <c r="K19" s="5">
        <v>9027.3788742015422</v>
      </c>
      <c r="L19" s="5">
        <v>9838.0948342377578</v>
      </c>
      <c r="M19" s="5">
        <v>10889.740469094564</v>
      </c>
      <c r="N19" s="5">
        <v>12220.711902124234</v>
      </c>
      <c r="O19" s="5">
        <v>13614.170427907193</v>
      </c>
      <c r="P19" s="5">
        <v>14346.476431332056</v>
      </c>
      <c r="Q19" s="5">
        <v>14537.202948883985</v>
      </c>
      <c r="R19" s="5">
        <v>15091.194660828667</v>
      </c>
      <c r="S19" s="5">
        <v>16195.355312638208</v>
      </c>
      <c r="T19" s="5">
        <v>16704.085084872</v>
      </c>
      <c r="U19" s="5">
        <v>17228.038486551442</v>
      </c>
      <c r="V19" s="5">
        <v>17540.712053125484</v>
      </c>
      <c r="W19" s="5">
        <v>18295.577582176244</v>
      </c>
      <c r="X19" s="5">
        <v>19185.556618251099</v>
      </c>
      <c r="Y19" s="5">
        <v>19912.412241958747</v>
      </c>
      <c r="Z19" s="5">
        <v>20712.899047551848</v>
      </c>
      <c r="AA19" s="5">
        <v>21388.425523239937</v>
      </c>
      <c r="AB19" s="5">
        <v>22151.559298911099</v>
      </c>
      <c r="AC19" s="5">
        <v>23115.449214637141</v>
      </c>
      <c r="AD19" s="5">
        <v>24204.289859768658</v>
      </c>
      <c r="AE19" s="5">
        <v>25761.555756986949</v>
      </c>
      <c r="AF19" s="5">
        <v>26793.867532934648</v>
      </c>
      <c r="AG19" s="5">
        <v>27401.247200713922</v>
      </c>
      <c r="AH19" s="5">
        <v>27507.525291871625</v>
      </c>
      <c r="AI19" s="5">
        <v>26934.525131742492</v>
      </c>
      <c r="AJ19" s="5">
        <v>27323.080147398359</v>
      </c>
      <c r="AK19" s="5">
        <v>27126.095667206999</v>
      </c>
    </row>
    <row r="20" spans="2:37">
      <c r="B20" t="s">
        <v>20</v>
      </c>
      <c r="C20" s="5">
        <v>4588.3924389208023</v>
      </c>
      <c r="D20" s="5">
        <v>5355.1365080300129</v>
      </c>
      <c r="E20" s="5">
        <v>6162.0988686653491</v>
      </c>
      <c r="F20" s="5">
        <v>6808.2937845184224</v>
      </c>
      <c r="G20" s="5">
        <v>7363.0164837874781</v>
      </c>
      <c r="H20" s="5">
        <v>8019.4243159896541</v>
      </c>
      <c r="I20" s="5">
        <v>8753.2896231396535</v>
      </c>
      <c r="J20" s="5">
        <v>9246.4132310200457</v>
      </c>
      <c r="K20" s="5">
        <v>9913.4852058998931</v>
      </c>
      <c r="L20" s="5">
        <v>10672.102793551518</v>
      </c>
      <c r="M20" s="5">
        <v>11738.598029591425</v>
      </c>
      <c r="N20" s="5">
        <v>13003.257576114098</v>
      </c>
      <c r="O20" s="5">
        <v>14362.702766870703</v>
      </c>
      <c r="P20" s="5">
        <v>15413.111436117617</v>
      </c>
      <c r="Q20" s="5">
        <v>15922.200864246033</v>
      </c>
      <c r="R20" s="5">
        <v>16560.540107056106</v>
      </c>
      <c r="S20" s="5">
        <v>17833.383092243668</v>
      </c>
      <c r="T20" s="5">
        <v>18231.955854540363</v>
      </c>
      <c r="U20" s="5">
        <v>18657.2537612294</v>
      </c>
      <c r="V20" s="5">
        <v>19097.293292050123</v>
      </c>
      <c r="W20" s="5">
        <v>19388.80989418217</v>
      </c>
      <c r="X20" s="5">
        <v>20133.508219897929</v>
      </c>
      <c r="Y20" s="5">
        <v>20885.753891129465</v>
      </c>
      <c r="Z20" s="5">
        <v>21653.607403545258</v>
      </c>
      <c r="AA20" s="5">
        <v>22273.126908371763</v>
      </c>
      <c r="AB20" s="5">
        <v>23071.93394792491</v>
      </c>
      <c r="AC20" s="5">
        <v>23837.019005120143</v>
      </c>
      <c r="AD20" s="5">
        <v>24914.414151171812</v>
      </c>
      <c r="AE20" s="5">
        <v>26436.682636800408</v>
      </c>
      <c r="AF20" s="5">
        <v>27736.744350865851</v>
      </c>
      <c r="AG20" s="5">
        <v>28025.089792695901</v>
      </c>
      <c r="AH20" s="5">
        <v>28043.315299679449</v>
      </c>
      <c r="AI20" s="5">
        <v>27690.868676503414</v>
      </c>
      <c r="AJ20" s="5">
        <v>28076.936654480665</v>
      </c>
      <c r="AK20" s="5">
        <v>27943.123816517451</v>
      </c>
    </row>
    <row r="21" spans="2:37">
      <c r="B21" t="s">
        <v>21</v>
      </c>
      <c r="C21" s="5">
        <v>5791.641957327065</v>
      </c>
      <c r="D21" s="5">
        <v>6694.8048471592583</v>
      </c>
      <c r="E21" s="5">
        <v>7710.3835803075563</v>
      </c>
      <c r="F21" s="5">
        <v>8846.8974020843871</v>
      </c>
      <c r="G21" s="5">
        <v>9777.4674578713184</v>
      </c>
      <c r="H21" s="5">
        <v>10525.876979184504</v>
      </c>
      <c r="I21" s="5">
        <v>11666.823093364435</v>
      </c>
      <c r="J21" s="5">
        <v>12543.321315407373</v>
      </c>
      <c r="K21" s="5">
        <v>13553.174796472676</v>
      </c>
      <c r="L21" s="5">
        <v>14390.549035425154</v>
      </c>
      <c r="M21" s="5">
        <v>15976.089198155081</v>
      </c>
      <c r="N21" s="5">
        <v>17395.532336655164</v>
      </c>
      <c r="O21" s="5">
        <v>19174.852301038813</v>
      </c>
      <c r="P21" s="5">
        <v>20527.975888120443</v>
      </c>
      <c r="Q21" s="5">
        <v>21319.275647841077</v>
      </c>
      <c r="R21" s="5">
        <v>21930.858917282134</v>
      </c>
      <c r="S21" s="5">
        <v>22563.456652603905</v>
      </c>
      <c r="T21" s="5">
        <v>23293.349657842471</v>
      </c>
      <c r="U21" s="5">
        <v>23960.332129667702</v>
      </c>
      <c r="V21" s="5">
        <v>24299.803560699656</v>
      </c>
      <c r="W21" s="5">
        <v>24870.608850231762</v>
      </c>
      <c r="X21" s="5">
        <v>25819.456701812007</v>
      </c>
      <c r="Y21" s="5">
        <v>26292.378163689511</v>
      </c>
      <c r="Z21" s="5">
        <v>26949.376638802572</v>
      </c>
      <c r="AA21" s="5">
        <v>27527.945586705424</v>
      </c>
      <c r="AB21" s="5">
        <v>28343.671378270876</v>
      </c>
      <c r="AC21" s="5">
        <v>29221.604792397207</v>
      </c>
      <c r="AD21" s="5">
        <v>30564.790386976962</v>
      </c>
      <c r="AE21" s="5">
        <v>32375.12094384084</v>
      </c>
      <c r="AF21" s="5">
        <v>33787.24637550336</v>
      </c>
      <c r="AG21" s="5">
        <v>34239.034298912062</v>
      </c>
      <c r="AH21" s="5">
        <v>34443.750944633102</v>
      </c>
      <c r="AI21" s="5">
        <v>34375.509627868945</v>
      </c>
      <c r="AJ21" s="5">
        <v>34344.100829271629</v>
      </c>
      <c r="AK21" s="5">
        <v>34176.023460918601</v>
      </c>
    </row>
    <row r="22" spans="2:37">
      <c r="B22" t="s">
        <v>22</v>
      </c>
      <c r="C22" s="5">
        <v>3959.2101415454331</v>
      </c>
      <c r="D22" s="5">
        <v>4384.8447661590581</v>
      </c>
      <c r="E22" s="5">
        <v>5002.6610210909475</v>
      </c>
      <c r="F22" s="5">
        <v>5634.0350964853978</v>
      </c>
      <c r="G22" s="5">
        <v>6357.6220339180745</v>
      </c>
      <c r="H22" s="5">
        <v>6982.9710004983999</v>
      </c>
      <c r="I22" s="5">
        <v>7898.0323399644431</v>
      </c>
      <c r="J22" s="5">
        <v>8771.9462664498169</v>
      </c>
      <c r="K22" s="5">
        <v>9241.4040763045923</v>
      </c>
      <c r="L22" s="5">
        <v>10101.395977374465</v>
      </c>
      <c r="M22" s="5">
        <v>11018.501426842755</v>
      </c>
      <c r="N22" s="5">
        <v>12295.324558176339</v>
      </c>
      <c r="O22" s="5">
        <v>13564.776864586767</v>
      </c>
      <c r="P22" s="5">
        <v>14637.196083857958</v>
      </c>
      <c r="Q22" s="5">
        <v>15162.360856979532</v>
      </c>
      <c r="R22" s="5">
        <v>16018.821138150657</v>
      </c>
      <c r="S22" s="5">
        <v>16839.799455857108</v>
      </c>
      <c r="T22" s="5">
        <v>16721.137788430686</v>
      </c>
      <c r="U22" s="5">
        <v>16941.39605066038</v>
      </c>
      <c r="V22" s="5">
        <v>17313.011555479741</v>
      </c>
      <c r="W22" s="5">
        <v>17932.062168184104</v>
      </c>
      <c r="X22" s="5">
        <v>18671.909773022606</v>
      </c>
      <c r="Y22" s="5">
        <v>19328.796380609132</v>
      </c>
      <c r="Z22" s="5">
        <v>19881.375723168963</v>
      </c>
      <c r="AA22" s="5">
        <v>20390.518951987302</v>
      </c>
      <c r="AB22" s="5">
        <v>21191.51339422711</v>
      </c>
      <c r="AC22" s="5">
        <v>22241.809784759531</v>
      </c>
      <c r="AD22" s="5">
        <v>23361.563809326562</v>
      </c>
      <c r="AE22" s="5">
        <v>25437.217925159952</v>
      </c>
      <c r="AF22" s="5">
        <v>26516.92254552041</v>
      </c>
      <c r="AG22" s="5">
        <v>26541.887455839598</v>
      </c>
      <c r="AH22" s="5">
        <v>26634.612678753998</v>
      </c>
      <c r="AI22" s="5">
        <v>26096.445765083583</v>
      </c>
      <c r="AJ22" s="5">
        <v>26056.947551877493</v>
      </c>
      <c r="AK22" s="5">
        <v>25739.714377550332</v>
      </c>
    </row>
    <row r="23" spans="2:37">
      <c r="B23" t="s">
        <v>23</v>
      </c>
      <c r="C23" s="5">
        <v>5253.6245092570107</v>
      </c>
      <c r="D23" s="5">
        <v>6233.6044460870871</v>
      </c>
      <c r="E23" s="5">
        <v>7107.0688203024392</v>
      </c>
      <c r="F23" s="5">
        <v>8051.2088422728993</v>
      </c>
      <c r="G23" s="5">
        <v>8864.9170917793035</v>
      </c>
      <c r="H23" s="5">
        <v>9923.7652992739495</v>
      </c>
      <c r="I23" s="5">
        <v>10720.539678584859</v>
      </c>
      <c r="J23" s="5">
        <v>11224.052213114275</v>
      </c>
      <c r="K23" s="5">
        <v>11901.088001392436</v>
      </c>
      <c r="L23" s="5">
        <v>12946.034383323427</v>
      </c>
      <c r="M23" s="5">
        <v>13910.414013595655</v>
      </c>
      <c r="N23" s="5">
        <v>15376.62633137752</v>
      </c>
      <c r="O23" s="5">
        <v>17236.255715492582</v>
      </c>
      <c r="P23" s="5">
        <v>18597.204072916764</v>
      </c>
      <c r="Q23" s="5">
        <v>19721.399736768781</v>
      </c>
      <c r="R23" s="5">
        <v>20547.147806445941</v>
      </c>
      <c r="S23" s="5">
        <v>21902.441506574549</v>
      </c>
      <c r="T23" s="5">
        <v>22003.710376387749</v>
      </c>
      <c r="U23" s="5">
        <v>22620.16613339449</v>
      </c>
      <c r="V23" s="5">
        <v>22966.504813524796</v>
      </c>
      <c r="W23" s="5">
        <v>23718.453093001572</v>
      </c>
      <c r="X23" s="5">
        <v>24574.142193267409</v>
      </c>
      <c r="Y23" s="5">
        <v>25320.249934468538</v>
      </c>
      <c r="Z23" s="5">
        <v>26070.373290921038</v>
      </c>
      <c r="AA23" s="5">
        <v>26945.718357670026</v>
      </c>
      <c r="AB23" s="5">
        <v>27546.387168623696</v>
      </c>
      <c r="AC23" s="5">
        <v>28715.736580967081</v>
      </c>
      <c r="AD23" s="5">
        <v>29700.591654390493</v>
      </c>
      <c r="AE23" s="5">
        <v>31296.895425394276</v>
      </c>
      <c r="AF23" s="5">
        <v>32840.310784387366</v>
      </c>
      <c r="AG23" s="5">
        <v>33090.64412268388</v>
      </c>
      <c r="AH23" s="5">
        <v>33018.357029730119</v>
      </c>
      <c r="AI23" s="5">
        <v>32731.831826041005</v>
      </c>
      <c r="AJ23" s="5">
        <v>33170.790306924129</v>
      </c>
      <c r="AK23" s="5">
        <v>33046.381834614083</v>
      </c>
    </row>
    <row r="24" spans="2:37">
      <c r="B24" t="s">
        <v>24</v>
      </c>
      <c r="C24" s="5">
        <v>5639.9356795086633</v>
      </c>
      <c r="D24" s="5">
        <v>6578.5465869928648</v>
      </c>
      <c r="E24" s="5">
        <v>7481.6898967956722</v>
      </c>
      <c r="F24" s="5">
        <v>8497.1817370160334</v>
      </c>
      <c r="G24" s="5">
        <v>9371.6092023867714</v>
      </c>
      <c r="H24" s="5">
        <v>10359.729145870273</v>
      </c>
      <c r="I24" s="5">
        <v>11439.904361860701</v>
      </c>
      <c r="J24" s="5">
        <v>12291.691241328357</v>
      </c>
      <c r="K24" s="5">
        <v>13148.826533706755</v>
      </c>
      <c r="L24" s="5">
        <v>13918.373895269955</v>
      </c>
      <c r="M24" s="5">
        <v>15217.184051801209</v>
      </c>
      <c r="N24" s="5">
        <v>16864.744857681835</v>
      </c>
      <c r="O24" s="5">
        <v>18512.34336905996</v>
      </c>
      <c r="P24" s="5">
        <v>20446.899277382796</v>
      </c>
      <c r="Q24" s="5">
        <v>21539.230811335441</v>
      </c>
      <c r="R24" s="5">
        <v>22183.893548039017</v>
      </c>
      <c r="S24" s="5">
        <v>23091.147403959112</v>
      </c>
      <c r="T24" s="5">
        <v>23579.761985409266</v>
      </c>
      <c r="U24" s="5">
        <v>24183.113418936668</v>
      </c>
      <c r="V24" s="5">
        <v>24770.234599543113</v>
      </c>
      <c r="W24" s="5">
        <v>25299.917655108187</v>
      </c>
      <c r="X24" s="5">
        <v>26125.55356004124</v>
      </c>
      <c r="Y24" s="5">
        <v>26769.557424022569</v>
      </c>
      <c r="Z24" s="5">
        <v>27494.46069376187</v>
      </c>
      <c r="AA24" s="5">
        <v>28366.507678691512</v>
      </c>
      <c r="AB24" s="5">
        <v>29225.075451958615</v>
      </c>
      <c r="AC24" s="5">
        <v>30229.326087315876</v>
      </c>
      <c r="AD24" s="5">
        <v>31664.549484068124</v>
      </c>
      <c r="AE24" s="5">
        <v>33391.146308514028</v>
      </c>
      <c r="AF24" s="5">
        <v>34208.150288150689</v>
      </c>
      <c r="AG24" s="5">
        <v>34624.980879767172</v>
      </c>
      <c r="AH24" s="5">
        <v>35224.00677298697</v>
      </c>
      <c r="AI24" s="5">
        <v>34842.246690131178</v>
      </c>
      <c r="AJ24" s="5">
        <v>35214.656950612138</v>
      </c>
      <c r="AK24" s="5">
        <v>35083.316221432309</v>
      </c>
    </row>
    <row r="25" spans="2:37">
      <c r="B25" t="s">
        <v>25</v>
      </c>
      <c r="C25" s="5">
        <v>4503.6919526247502</v>
      </c>
      <c r="D25" s="5">
        <v>5352.5253909034882</v>
      </c>
      <c r="E25" s="5">
        <v>6253.9410048386844</v>
      </c>
      <c r="F25" s="5">
        <v>7056.2315098585732</v>
      </c>
      <c r="G25" s="5">
        <v>7772.8891766843226</v>
      </c>
      <c r="H25" s="5">
        <v>7302.4745020081127</v>
      </c>
      <c r="I25" s="5">
        <v>8844.2255627984232</v>
      </c>
      <c r="J25" s="5">
        <v>9807.7437170093781</v>
      </c>
      <c r="K25" s="5">
        <v>10381.875650538164</v>
      </c>
      <c r="L25" s="5">
        <v>11294.283281638403</v>
      </c>
      <c r="M25" s="5">
        <v>12326.469311115114</v>
      </c>
      <c r="N25" s="5">
        <v>13687.434902307401</v>
      </c>
      <c r="O25" s="5">
        <v>15038.020242885841</v>
      </c>
      <c r="P25" s="5">
        <v>16388.479724363253</v>
      </c>
      <c r="Q25" s="5">
        <v>17269.087436128884</v>
      </c>
      <c r="R25" s="5">
        <v>17909.699447151121</v>
      </c>
      <c r="S25" s="5">
        <v>18841.745839802075</v>
      </c>
      <c r="T25" s="5">
        <v>19051.547223645273</v>
      </c>
      <c r="U25" s="5">
        <v>19771.004053780769</v>
      </c>
      <c r="V25" s="5">
        <v>20390.708040235251</v>
      </c>
      <c r="W25" s="5">
        <v>21003.367696380607</v>
      </c>
      <c r="X25" s="5">
        <v>22065.021020209373</v>
      </c>
      <c r="Y25" s="5">
        <v>22672.91825657466</v>
      </c>
      <c r="Z25" s="5">
        <v>23494.295545855639</v>
      </c>
      <c r="AA25" s="5">
        <v>23937.658433820794</v>
      </c>
      <c r="AB25" s="5">
        <v>24661.901312607373</v>
      </c>
      <c r="AC25" s="5">
        <v>25763.797272204618</v>
      </c>
      <c r="AD25" s="5">
        <v>27122.49570629709</v>
      </c>
      <c r="AE25" s="5">
        <v>28639.416849910471</v>
      </c>
      <c r="AF25" s="5">
        <v>29614.019295176462</v>
      </c>
      <c r="AG25" s="5">
        <v>29546.553280390803</v>
      </c>
      <c r="AH25" s="5">
        <v>29554.611195025667</v>
      </c>
      <c r="AI25" s="5">
        <v>29120.169483283509</v>
      </c>
      <c r="AJ25" s="5">
        <v>29252.552932142149</v>
      </c>
      <c r="AK25" s="5">
        <v>29144.606449842016</v>
      </c>
    </row>
    <row r="26" spans="2:37">
      <c r="B26" t="s">
        <v>26</v>
      </c>
      <c r="C26" s="5">
        <v>5162.536766172012</v>
      </c>
      <c r="D26" s="5">
        <v>5926.8903298227824</v>
      </c>
      <c r="E26" s="5">
        <v>6864.3761465994485</v>
      </c>
      <c r="F26" s="5">
        <v>8223.2821325958703</v>
      </c>
      <c r="G26" s="5">
        <v>9057.8377062678428</v>
      </c>
      <c r="H26" s="5">
        <v>11061.555582330031</v>
      </c>
      <c r="I26" s="5">
        <v>13123.412733557372</v>
      </c>
      <c r="J26" s="5">
        <v>13940.124746174606</v>
      </c>
      <c r="K26" s="5">
        <v>13613.186497912013</v>
      </c>
      <c r="L26" s="5">
        <v>14061.496402785087</v>
      </c>
      <c r="M26" s="5">
        <v>15884.757338837408</v>
      </c>
      <c r="N26" s="5">
        <v>18039.60768454213</v>
      </c>
      <c r="O26" s="5">
        <v>18637.715464241508</v>
      </c>
      <c r="P26" s="5">
        <v>18796.851869835817</v>
      </c>
      <c r="Q26" s="5">
        <v>19346.1743816122</v>
      </c>
      <c r="R26" s="5">
        <v>19232.563220182034</v>
      </c>
      <c r="S26" s="5">
        <v>19694.072206355318</v>
      </c>
      <c r="T26" s="5">
        <v>19857.075421703092</v>
      </c>
      <c r="U26" s="5">
        <v>21488.210819573571</v>
      </c>
      <c r="V26" s="5">
        <v>22373.675616695342</v>
      </c>
      <c r="W26" s="5">
        <v>22504.306392701295</v>
      </c>
      <c r="X26" s="5">
        <v>23130.134630209635</v>
      </c>
      <c r="Y26" s="5">
        <v>24263.249624624375</v>
      </c>
      <c r="Z26" s="5">
        <v>25336.832999387265</v>
      </c>
      <c r="AA26" s="5">
        <v>26352.238630950953</v>
      </c>
      <c r="AB26" s="5">
        <v>26912.117641915174</v>
      </c>
      <c r="AC26" s="5">
        <v>27580.65478705036</v>
      </c>
      <c r="AD26" s="5">
        <v>29096.954081455217</v>
      </c>
      <c r="AE26" s="5">
        <v>30395.105154120993</v>
      </c>
      <c r="AF26" s="5">
        <v>31465.937050501259</v>
      </c>
      <c r="AG26" s="5">
        <v>31444.8836566543</v>
      </c>
      <c r="AH26" s="5">
        <v>32078.668763325419</v>
      </c>
      <c r="AI26" s="5">
        <v>30389.161481287203</v>
      </c>
      <c r="AJ26" s="5">
        <v>31259.297575885386</v>
      </c>
      <c r="AK26" s="5">
        <v>31417.940409487001</v>
      </c>
    </row>
    <row r="27" spans="2:37">
      <c r="B27" t="s">
        <v>27</v>
      </c>
      <c r="C27" s="5">
        <v>14333.574838515426</v>
      </c>
      <c r="D27" s="5">
        <v>15650.005833712734</v>
      </c>
      <c r="E27" s="5">
        <v>17429.065706743848</v>
      </c>
      <c r="F27" s="5">
        <v>20362.125240286477</v>
      </c>
      <c r="G27" s="5">
        <v>22749.173889936614</v>
      </c>
      <c r="H27" s="5">
        <v>26599.185619073207</v>
      </c>
      <c r="I27" s="5">
        <v>25176.061434579242</v>
      </c>
      <c r="J27" s="5">
        <v>28363.215668895824</v>
      </c>
      <c r="K27" s="5">
        <v>22650.055448489511</v>
      </c>
      <c r="L27" s="5">
        <v>30656.198270765963</v>
      </c>
      <c r="M27" s="5">
        <v>32443.335560818312</v>
      </c>
      <c r="N27" s="5">
        <v>35163.603744725107</v>
      </c>
      <c r="O27" s="5">
        <v>40899.218446750136</v>
      </c>
      <c r="P27" s="5">
        <v>43341.156140677493</v>
      </c>
      <c r="Q27" s="5">
        <v>43870.511896031683</v>
      </c>
      <c r="R27" s="5">
        <v>44204.413973547416</v>
      </c>
      <c r="S27" s="5">
        <v>46700.78105551951</v>
      </c>
      <c r="T27" s="5">
        <v>47244.49223376147</v>
      </c>
      <c r="U27" s="5">
        <v>50273.349557214402</v>
      </c>
      <c r="V27" s="5">
        <v>50828.66328130538</v>
      </c>
      <c r="W27" s="5">
        <v>52012.355016404254</v>
      </c>
      <c r="X27" s="5">
        <v>50187.779923933078</v>
      </c>
      <c r="Y27" s="5">
        <v>44795.073586431608</v>
      </c>
      <c r="Z27" s="5">
        <v>38872.655550509553</v>
      </c>
      <c r="AA27" s="5">
        <v>44756.932571779485</v>
      </c>
      <c r="AB27" s="5">
        <v>46735.552732665958</v>
      </c>
      <c r="AC27" s="5">
        <v>49092.62349376463</v>
      </c>
      <c r="AD27" s="5">
        <v>51767.474023574796</v>
      </c>
      <c r="AE27" s="5">
        <v>49064.448366671371</v>
      </c>
      <c r="AF27" s="5">
        <v>50471.365959878232</v>
      </c>
      <c r="AG27" s="5">
        <v>51223.072819314431</v>
      </c>
      <c r="AH27" s="5">
        <v>61143.583586884306</v>
      </c>
      <c r="AI27" s="5">
        <v>44308.689320523721</v>
      </c>
      <c r="AJ27" s="5">
        <v>47037.92646440315</v>
      </c>
      <c r="AK27" s="5">
        <v>43237.78013749118</v>
      </c>
    </row>
    <row r="28" spans="2:37">
      <c r="B28" t="s">
        <v>43</v>
      </c>
      <c r="C28" s="5">
        <v>5068.1150708985951</v>
      </c>
      <c r="D28" s="5">
        <v>5862.338651117977</v>
      </c>
      <c r="E28" s="5">
        <v>6663.6498214151025</v>
      </c>
      <c r="F28" s="5">
        <v>7586.6684222637405</v>
      </c>
      <c r="G28" s="5">
        <v>8430.820081926584</v>
      </c>
      <c r="H28" s="5">
        <v>9208.5411073536143</v>
      </c>
      <c r="I28" s="5">
        <v>10100.785264328822</v>
      </c>
      <c r="J28" s="5">
        <v>10827.116893836024</v>
      </c>
      <c r="K28" s="5">
        <v>11622.201729853654</v>
      </c>
      <c r="L28" s="5">
        <v>12480.416190825978</v>
      </c>
      <c r="M28" s="5">
        <v>13750.302882024271</v>
      </c>
      <c r="N28" s="5">
        <v>15140.895901293743</v>
      </c>
      <c r="O28" s="5">
        <v>16779.727448377747</v>
      </c>
      <c r="P28" s="5">
        <v>17987.465523466784</v>
      </c>
      <c r="Q28" s="5">
        <v>18576.906914605363</v>
      </c>
      <c r="R28" s="5">
        <v>19238.555354939439</v>
      </c>
      <c r="S28" s="5">
        <v>20012.405686912778</v>
      </c>
      <c r="T28" s="5">
        <v>20393.404000768784</v>
      </c>
      <c r="U28" s="5">
        <v>20895.558684897052</v>
      </c>
      <c r="V28" s="5">
        <v>21310.042474834361</v>
      </c>
      <c r="W28" s="5">
        <v>21818.485213947788</v>
      </c>
      <c r="X28" s="5">
        <v>22634.270603833633</v>
      </c>
      <c r="Y28" s="5">
        <v>23388.020174450856</v>
      </c>
      <c r="Z28" s="5">
        <v>24068.20812344021</v>
      </c>
      <c r="AA28" s="5">
        <v>24640.180594219994</v>
      </c>
      <c r="AB28" s="5">
        <v>25341.514810701316</v>
      </c>
      <c r="AC28" s="5">
        <v>26202.779841029984</v>
      </c>
      <c r="AD28" s="5">
        <v>27409.592904869125</v>
      </c>
      <c r="AE28" s="5">
        <v>29150.830010522168</v>
      </c>
      <c r="AF28" s="5">
        <v>30366.78983674405</v>
      </c>
      <c r="AG28" s="5">
        <v>30622.083981337481</v>
      </c>
      <c r="AH28" s="5">
        <v>30806.620987346327</v>
      </c>
      <c r="AI28" s="5">
        <v>30423.337889290247</v>
      </c>
      <c r="AJ28" s="5">
        <v>30601.233783792282</v>
      </c>
      <c r="AK28" s="5">
        <v>30478.511683360142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9"/>
  <sheetViews>
    <sheetView topLeftCell="A4" zoomScale="125" zoomScaleNormal="125" zoomScalePageLayoutView="125" workbookViewId="0">
      <pane xSplit="13040" topLeftCell="AG1"/>
      <selection activeCell="C29" sqref="C29"/>
      <selection pane="topRight" activeCell="AH14" sqref="AH14"/>
    </sheetView>
  </sheetViews>
  <sheetFormatPr baseColWidth="10" defaultRowHeight="15" x14ac:dyDescent="0"/>
  <cols>
    <col min="1" max="1" width="6.83203125" customWidth="1"/>
  </cols>
  <sheetData>
    <row r="3" spans="2:37">
      <c r="B3" s="1" t="s">
        <v>0</v>
      </c>
    </row>
    <row r="4" spans="2:37">
      <c r="B4" t="s">
        <v>1</v>
      </c>
    </row>
    <row r="5" spans="2:37">
      <c r="B5" t="s">
        <v>2</v>
      </c>
    </row>
    <row r="7" spans="2:37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4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1712.2370945907039</v>
      </c>
      <c r="D9" s="5">
        <v>1679.0032883301701</v>
      </c>
      <c r="E9" s="5">
        <v>1688.6774529774018</v>
      </c>
      <c r="F9" s="5">
        <v>1666.6773768188352</v>
      </c>
      <c r="G9" s="5">
        <v>1599.7066330156629</v>
      </c>
      <c r="H9" s="5">
        <v>1622.9450120316312</v>
      </c>
      <c r="I9" s="5">
        <v>1675.3729164610143</v>
      </c>
      <c r="J9" s="5">
        <v>1771.7817006525152</v>
      </c>
      <c r="K9" s="5">
        <v>1858.1896634194709</v>
      </c>
      <c r="L9" s="5">
        <v>1943.7387848501251</v>
      </c>
      <c r="M9" s="5">
        <v>2030.8145284931893</v>
      </c>
      <c r="N9" s="5">
        <v>2053.1703460633557</v>
      </c>
      <c r="O9" s="5">
        <v>2008.1630214149752</v>
      </c>
      <c r="P9" s="5">
        <v>1940.5324309229607</v>
      </c>
      <c r="Q9" s="5">
        <v>1937.5011794567138</v>
      </c>
      <c r="R9" s="5">
        <v>1970.5285503171915</v>
      </c>
      <c r="S9" s="5">
        <v>2007.700528434201</v>
      </c>
      <c r="T9" s="5">
        <v>2120.4859644683752</v>
      </c>
      <c r="U9" s="5">
        <v>2194.9440354649005</v>
      </c>
      <c r="V9" s="5">
        <v>2304.2223157425642</v>
      </c>
      <c r="W9" s="5">
        <v>2457.6089954887143</v>
      </c>
      <c r="X9" s="5">
        <v>2543.3984492930072</v>
      </c>
      <c r="Y9" s="5">
        <v>2605.1788499326476</v>
      </c>
      <c r="Z9" s="5">
        <v>2715.4205939320823</v>
      </c>
      <c r="AA9" s="5">
        <v>2826.9929582615619</v>
      </c>
      <c r="AB9" s="5">
        <v>2978.8008665794559</v>
      </c>
      <c r="AC9" s="5">
        <v>3127.315878954334</v>
      </c>
      <c r="AD9" s="5">
        <v>3238.8749065690731</v>
      </c>
      <c r="AE9" s="5">
        <v>3204.3733901146247</v>
      </c>
      <c r="AF9" s="5">
        <v>2992.9627867443583</v>
      </c>
      <c r="AG9" s="5">
        <v>2929.5745818376226</v>
      </c>
      <c r="AH9" s="5">
        <v>2838.2742498364942</v>
      </c>
      <c r="AI9" s="5">
        <v>2697.4441287620589</v>
      </c>
      <c r="AJ9" s="5">
        <v>2628.455695206846</v>
      </c>
      <c r="AK9" s="5">
        <v>2653.9147743404455</v>
      </c>
    </row>
    <row r="10" spans="2:37">
      <c r="B10" t="s">
        <v>10</v>
      </c>
      <c r="C10" s="5">
        <v>432.75544581427971</v>
      </c>
      <c r="D10" s="5">
        <v>418.1083135026949</v>
      </c>
      <c r="E10" s="5">
        <v>418.98485841212636</v>
      </c>
      <c r="F10" s="5">
        <v>416.26180232273293</v>
      </c>
      <c r="G10" s="5">
        <v>400.44238705201599</v>
      </c>
      <c r="H10" s="5">
        <v>396.13563273229079</v>
      </c>
      <c r="I10" s="5">
        <v>410.40175120628612</v>
      </c>
      <c r="J10" s="5">
        <v>435.05362252028721</v>
      </c>
      <c r="K10" s="5">
        <v>445.20399644095187</v>
      </c>
      <c r="L10" s="5">
        <v>460.38609668293191</v>
      </c>
      <c r="M10" s="5">
        <v>478.38974984095285</v>
      </c>
      <c r="N10" s="5">
        <v>491.15191698755626</v>
      </c>
      <c r="O10" s="5">
        <v>479.75529872906742</v>
      </c>
      <c r="P10" s="5">
        <v>465.54516391556456</v>
      </c>
      <c r="Q10" s="5">
        <v>460.10808597247205</v>
      </c>
      <c r="R10" s="5">
        <v>461.56848967364209</v>
      </c>
      <c r="S10" s="5">
        <v>477.44440383571236</v>
      </c>
      <c r="T10" s="5">
        <v>493.51844520772113</v>
      </c>
      <c r="U10" s="5">
        <v>502.34702803162969</v>
      </c>
      <c r="V10" s="5">
        <v>506.69037989252718</v>
      </c>
      <c r="W10" s="5">
        <v>532.04620050953065</v>
      </c>
      <c r="X10" s="5">
        <v>545.77553897004225</v>
      </c>
      <c r="Y10" s="5">
        <v>564.09585845812614</v>
      </c>
      <c r="Z10" s="5">
        <v>575.74342476256606</v>
      </c>
      <c r="AA10" s="5">
        <v>593.36845531393283</v>
      </c>
      <c r="AB10" s="5">
        <v>613.62247531953267</v>
      </c>
      <c r="AC10" s="5">
        <v>633.94912792056459</v>
      </c>
      <c r="AD10" s="5">
        <v>658.88203845079818</v>
      </c>
      <c r="AE10" s="5">
        <v>662.04751852113236</v>
      </c>
      <c r="AF10" s="5">
        <v>619.72291734775149</v>
      </c>
      <c r="AG10" s="5">
        <v>608.81549937625698</v>
      </c>
      <c r="AH10" s="5">
        <v>590.31544277305431</v>
      </c>
      <c r="AI10" s="5">
        <v>569.90932341569567</v>
      </c>
      <c r="AJ10" s="5">
        <v>549.19074293612323</v>
      </c>
      <c r="AK10" s="5">
        <v>552.20307411386796</v>
      </c>
    </row>
    <row r="11" spans="2:37">
      <c r="B11" t="s">
        <v>11</v>
      </c>
      <c r="C11" s="5">
        <v>417.04081592859086</v>
      </c>
      <c r="D11" s="5">
        <v>402.16728920028504</v>
      </c>
      <c r="E11" s="5">
        <v>383.90818360721056</v>
      </c>
      <c r="F11" s="5">
        <v>383.60003135223099</v>
      </c>
      <c r="G11" s="5">
        <v>372.21863132704777</v>
      </c>
      <c r="H11" s="5">
        <v>367.41591691100894</v>
      </c>
      <c r="I11" s="5">
        <v>362.305482635987</v>
      </c>
      <c r="J11" s="5">
        <v>371.65873945328889</v>
      </c>
      <c r="K11" s="5">
        <v>366.28862941827424</v>
      </c>
      <c r="L11" s="5">
        <v>370.56685009469277</v>
      </c>
      <c r="M11" s="5">
        <v>380.24979509893308</v>
      </c>
      <c r="N11" s="5">
        <v>383.57249644495801</v>
      </c>
      <c r="O11" s="5">
        <v>378.51738035466911</v>
      </c>
      <c r="P11" s="5">
        <v>364.07380861005385</v>
      </c>
      <c r="Q11" s="5">
        <v>350.47543373569073</v>
      </c>
      <c r="R11" s="5">
        <v>342.11893857943716</v>
      </c>
      <c r="S11" s="5">
        <v>340.20958403942467</v>
      </c>
      <c r="T11" s="5">
        <v>349.75558741856736</v>
      </c>
      <c r="U11" s="5">
        <v>358.00718103835487</v>
      </c>
      <c r="V11" s="5">
        <v>362.01584398100414</v>
      </c>
      <c r="W11" s="5">
        <v>374.48538215764091</v>
      </c>
      <c r="X11" s="5">
        <v>384.20908425872443</v>
      </c>
      <c r="Y11" s="5">
        <v>388.40287523814692</v>
      </c>
      <c r="Z11" s="5">
        <v>400.56702001798448</v>
      </c>
      <c r="AA11" s="5">
        <v>408.3787953547108</v>
      </c>
      <c r="AB11" s="5">
        <v>424.58761747669155</v>
      </c>
      <c r="AC11" s="5">
        <v>440.21118693575238</v>
      </c>
      <c r="AD11" s="5">
        <v>457.65974862050683</v>
      </c>
      <c r="AE11" s="5">
        <v>461.80748480733632</v>
      </c>
      <c r="AF11" s="5">
        <v>428.94565443403144</v>
      </c>
      <c r="AG11" s="5">
        <v>415.51057817154202</v>
      </c>
      <c r="AH11" s="5">
        <v>411.71077043819491</v>
      </c>
      <c r="AI11" s="5">
        <v>394.20644900941784</v>
      </c>
      <c r="AJ11" s="5">
        <v>377.49363703275037</v>
      </c>
      <c r="AK11" s="5">
        <v>377.30210044035204</v>
      </c>
    </row>
    <row r="12" spans="2:37">
      <c r="B12" t="s">
        <v>12</v>
      </c>
      <c r="C12" s="5">
        <v>233.13037753255833</v>
      </c>
      <c r="D12" s="5">
        <v>229.95831910372294</v>
      </c>
      <c r="E12" s="5">
        <v>229.27872713644956</v>
      </c>
      <c r="F12" s="5">
        <v>229.11772641880393</v>
      </c>
      <c r="G12" s="5">
        <v>234.50352422695431</v>
      </c>
      <c r="H12" s="5">
        <v>236.5969190380832</v>
      </c>
      <c r="I12" s="5">
        <v>237.99924305086938</v>
      </c>
      <c r="J12" s="5">
        <v>236.55448191651146</v>
      </c>
      <c r="K12" s="5">
        <v>259.41760782901366</v>
      </c>
      <c r="L12" s="5">
        <v>269.16565739060371</v>
      </c>
      <c r="M12" s="5">
        <v>279.88902833431467</v>
      </c>
      <c r="N12" s="5">
        <v>281.56780685827545</v>
      </c>
      <c r="O12" s="5">
        <v>274.49436612147821</v>
      </c>
      <c r="P12" s="5">
        <v>268.89244575803252</v>
      </c>
      <c r="Q12" s="5">
        <v>273.38030533592706</v>
      </c>
      <c r="R12" s="5">
        <v>291.34106077181013</v>
      </c>
      <c r="S12" s="5">
        <v>310.15395993116073</v>
      </c>
      <c r="T12" s="5">
        <v>336.66717710357256</v>
      </c>
      <c r="U12" s="5">
        <v>359.55581067617538</v>
      </c>
      <c r="V12" s="5">
        <v>380.95419696817146</v>
      </c>
      <c r="W12" s="5">
        <v>417.82191103059216</v>
      </c>
      <c r="X12" s="5">
        <v>433.10534691895009</v>
      </c>
      <c r="Y12" s="5">
        <v>428.25956182125032</v>
      </c>
      <c r="Z12" s="5">
        <v>441.74513319236098</v>
      </c>
      <c r="AA12" s="5">
        <v>457.80149050496146</v>
      </c>
      <c r="AB12" s="5">
        <v>489.80971737037271</v>
      </c>
      <c r="AC12" s="5">
        <v>512.69113161426867</v>
      </c>
      <c r="AD12" s="5">
        <v>538.20913704858697</v>
      </c>
      <c r="AE12" s="5">
        <v>538.51323808400002</v>
      </c>
      <c r="AF12" s="5">
        <v>508.77756132589838</v>
      </c>
      <c r="AG12" s="5">
        <v>494.11257924081559</v>
      </c>
      <c r="AH12" s="5">
        <v>480.41256769130149</v>
      </c>
      <c r="AI12" s="5">
        <v>468.80766944600481</v>
      </c>
      <c r="AJ12" s="5">
        <v>453.69235264042072</v>
      </c>
      <c r="AK12" s="5">
        <v>464.30258477194656</v>
      </c>
    </row>
    <row r="13" spans="2:37">
      <c r="B13" t="s">
        <v>13</v>
      </c>
      <c r="C13" s="5">
        <v>412.20043449832048</v>
      </c>
      <c r="D13" s="5">
        <v>401.34073590467852</v>
      </c>
      <c r="E13" s="5">
        <v>403.33002330540967</v>
      </c>
      <c r="F13" s="5">
        <v>406.96704615817839</v>
      </c>
      <c r="G13" s="5">
        <v>393.6978384435215</v>
      </c>
      <c r="H13" s="5">
        <v>374.45087548777786</v>
      </c>
      <c r="I13" s="5">
        <v>393.9944027650202</v>
      </c>
      <c r="J13" s="5">
        <v>417.73206333821139</v>
      </c>
      <c r="K13" s="5">
        <v>438.44508890976959</v>
      </c>
      <c r="L13" s="5">
        <v>450.52487984070837</v>
      </c>
      <c r="M13" s="5">
        <v>472.75357035367978</v>
      </c>
      <c r="N13" s="5">
        <v>471.01162834414549</v>
      </c>
      <c r="O13" s="5">
        <v>471.92198534561498</v>
      </c>
      <c r="P13" s="5">
        <v>471.38322522118807</v>
      </c>
      <c r="Q13" s="5">
        <v>483.42045657828385</v>
      </c>
      <c r="R13" s="5">
        <v>506.21056660076965</v>
      </c>
      <c r="S13" s="5">
        <v>528.36876806514829</v>
      </c>
      <c r="T13" s="5">
        <v>559.618409725991</v>
      </c>
      <c r="U13" s="5">
        <v>600.40126288808335</v>
      </c>
      <c r="V13" s="5">
        <v>649.79557172522118</v>
      </c>
      <c r="W13" s="5">
        <v>674.41419736033333</v>
      </c>
      <c r="X13" s="5">
        <v>705.56834395135832</v>
      </c>
      <c r="Y13" s="5">
        <v>698.58263481784741</v>
      </c>
      <c r="Z13" s="5">
        <v>732.71471687637472</v>
      </c>
      <c r="AA13" s="5">
        <v>771.28778043950365</v>
      </c>
      <c r="AB13" s="5">
        <v>814.87811544633598</v>
      </c>
      <c r="AC13" s="5">
        <v>850.30271502492997</v>
      </c>
      <c r="AD13" s="5">
        <v>886.89254301423671</v>
      </c>
      <c r="AE13" s="5">
        <v>870.80235146982261</v>
      </c>
      <c r="AF13" s="5">
        <v>798.87181784554684</v>
      </c>
      <c r="AG13" s="5">
        <v>792.52017617556442</v>
      </c>
      <c r="AH13" s="5">
        <v>771.82019097449313</v>
      </c>
      <c r="AI13" s="5">
        <v>740.91212093119657</v>
      </c>
      <c r="AJ13" s="5">
        <v>729.78769882516883</v>
      </c>
      <c r="AK13" s="5">
        <v>744.20414298359378</v>
      </c>
    </row>
    <row r="14" spans="2:37">
      <c r="B14" t="s">
        <v>14</v>
      </c>
      <c r="C14" s="5">
        <v>193.49409069216574</v>
      </c>
      <c r="D14" s="5">
        <v>189.02556177401314</v>
      </c>
      <c r="E14" s="5">
        <v>178.80087872420037</v>
      </c>
      <c r="F14" s="5">
        <v>177.47377454314369</v>
      </c>
      <c r="G14" s="5">
        <v>173.77750459998157</v>
      </c>
      <c r="H14" s="5">
        <v>167.4596671227383</v>
      </c>
      <c r="I14" s="5">
        <v>165.27863558774314</v>
      </c>
      <c r="J14" s="5">
        <v>167.7682556651433</v>
      </c>
      <c r="K14" s="5">
        <v>168.25646109341832</v>
      </c>
      <c r="L14" s="5">
        <v>177.57492826974297</v>
      </c>
      <c r="M14" s="5">
        <v>180.41948589309163</v>
      </c>
      <c r="N14" s="5">
        <v>177.6036731173013</v>
      </c>
      <c r="O14" s="5">
        <v>175.30431107329417</v>
      </c>
      <c r="P14" s="5">
        <v>172.09742527702284</v>
      </c>
      <c r="Q14" s="5">
        <v>168.09351692779188</v>
      </c>
      <c r="R14" s="5">
        <v>168.62535802619013</v>
      </c>
      <c r="S14" s="5">
        <v>174.70051352453373</v>
      </c>
      <c r="T14" s="5">
        <v>178.7712508701712</v>
      </c>
      <c r="U14" s="5">
        <v>186.24131422134573</v>
      </c>
      <c r="V14" s="5">
        <v>193.8557478794296</v>
      </c>
      <c r="W14" s="5">
        <v>205.48550077216947</v>
      </c>
      <c r="X14" s="5">
        <v>215.06496784958065</v>
      </c>
      <c r="Y14" s="5">
        <v>223.46613139954584</v>
      </c>
      <c r="Z14" s="5">
        <v>228.66406720810761</v>
      </c>
      <c r="AA14" s="5">
        <v>237.04936463693912</v>
      </c>
      <c r="AB14" s="5">
        <v>245.62181149387553</v>
      </c>
      <c r="AC14" s="5">
        <v>253.08269763256587</v>
      </c>
      <c r="AD14" s="5">
        <v>260.42698123681305</v>
      </c>
      <c r="AE14" s="5">
        <v>261.04247916446627</v>
      </c>
      <c r="AF14" s="5">
        <v>244.52191315261038</v>
      </c>
      <c r="AG14" s="5">
        <v>234.30596501947605</v>
      </c>
      <c r="AH14" s="5">
        <v>228.40597514715498</v>
      </c>
      <c r="AI14" s="5">
        <v>218.50357460314001</v>
      </c>
      <c r="AJ14" s="5">
        <v>212.49641819724357</v>
      </c>
      <c r="AK14" s="5">
        <v>214.10119190108497</v>
      </c>
    </row>
    <row r="15" spans="2:37">
      <c r="B15" t="s">
        <v>15</v>
      </c>
      <c r="C15" s="5">
        <v>909.05658598470086</v>
      </c>
      <c r="D15" s="5">
        <v>902.75560528168864</v>
      </c>
      <c r="E15" s="5">
        <v>893.7093596452803</v>
      </c>
      <c r="F15" s="5">
        <v>887.37917092737985</v>
      </c>
      <c r="G15" s="5">
        <v>853.00036899247289</v>
      </c>
      <c r="H15" s="5">
        <v>831.80873230274847</v>
      </c>
      <c r="I15" s="5">
        <v>840.58224331044096</v>
      </c>
      <c r="J15" s="5">
        <v>893.83572610011186</v>
      </c>
      <c r="K15" s="5">
        <v>913.09181801195621</v>
      </c>
      <c r="L15" s="5">
        <v>928.61331016007557</v>
      </c>
      <c r="M15" s="5">
        <v>944.76753143438623</v>
      </c>
      <c r="N15" s="5">
        <v>947.97582388790988</v>
      </c>
      <c r="O15" s="5">
        <v>929.3449865568308</v>
      </c>
      <c r="P15" s="5">
        <v>901.70354181631262</v>
      </c>
      <c r="Q15" s="5">
        <v>887.85068642461283</v>
      </c>
      <c r="R15" s="5">
        <v>894.50879141337941</v>
      </c>
      <c r="S15" s="5">
        <v>888.67566489956607</v>
      </c>
      <c r="T15" s="5">
        <v>879.15634391657477</v>
      </c>
      <c r="U15" s="5">
        <v>905.8546124581793</v>
      </c>
      <c r="V15" s="5">
        <v>923.25059239837549</v>
      </c>
      <c r="W15" s="5">
        <v>939.65302094400545</v>
      </c>
      <c r="X15" s="5">
        <v>958.05734503268854</v>
      </c>
      <c r="Y15" s="5">
        <v>972.88982008737844</v>
      </c>
      <c r="Z15" s="5">
        <v>999.55905455468155</v>
      </c>
      <c r="AA15" s="5">
        <v>1026.5151813998509</v>
      </c>
      <c r="AB15" s="5">
        <v>1056.9218943134924</v>
      </c>
      <c r="AC15" s="5">
        <v>1087.1546780835868</v>
      </c>
      <c r="AD15" s="5">
        <v>1117.0332701721127</v>
      </c>
      <c r="AE15" s="5">
        <v>1107.2288922494986</v>
      </c>
      <c r="AF15" s="5">
        <v>1049.3063247689602</v>
      </c>
      <c r="AG15" s="5">
        <v>1033.3263066778684</v>
      </c>
      <c r="AH15" s="5">
        <v>1008.0263701765862</v>
      </c>
      <c r="AI15" s="5">
        <v>971.71589675913572</v>
      </c>
      <c r="AJ15" s="5">
        <v>928.48434962889723</v>
      </c>
      <c r="AK15" s="5">
        <v>928.30516787378428</v>
      </c>
    </row>
    <row r="16" spans="2:37">
      <c r="B16" t="s">
        <v>16</v>
      </c>
      <c r="C16" s="5">
        <v>512.40589298630994</v>
      </c>
      <c r="D16" s="5">
        <v>502.87603385411165</v>
      </c>
      <c r="E16" s="5">
        <v>508.14684448288722</v>
      </c>
      <c r="F16" s="5">
        <v>503.77256321339843</v>
      </c>
      <c r="G16" s="5">
        <v>486.56413799894398</v>
      </c>
      <c r="H16" s="5">
        <v>502.46968930443074</v>
      </c>
      <c r="I16" s="5">
        <v>513.55915183689285</v>
      </c>
      <c r="J16" s="5">
        <v>526.59196118121406</v>
      </c>
      <c r="K16" s="5">
        <v>541.25299761422991</v>
      </c>
      <c r="L16" s="5">
        <v>548.00810625242957</v>
      </c>
      <c r="M16" s="5">
        <v>570.71108267002717</v>
      </c>
      <c r="N16" s="5">
        <v>575.68830270139551</v>
      </c>
      <c r="O16" s="5">
        <v>579.83551931078557</v>
      </c>
      <c r="P16" s="5">
        <v>563.28844228447679</v>
      </c>
      <c r="Q16" s="5">
        <v>553.04892048876161</v>
      </c>
      <c r="R16" s="5">
        <v>559.28087321523242</v>
      </c>
      <c r="S16" s="5">
        <v>582.6213382066253</v>
      </c>
      <c r="T16" s="5">
        <v>589.4805962565207</v>
      </c>
      <c r="U16" s="5">
        <v>619.7998476427573</v>
      </c>
      <c r="V16" s="5">
        <v>628.71511055933797</v>
      </c>
      <c r="W16" s="5">
        <v>647.00762035469529</v>
      </c>
      <c r="X16" s="5">
        <v>669.30136030670587</v>
      </c>
      <c r="Y16" s="5">
        <v>691.67095150660236</v>
      </c>
      <c r="Z16" s="5">
        <v>712.47950861898266</v>
      </c>
      <c r="AA16" s="5">
        <v>741.37053509048133</v>
      </c>
      <c r="AB16" s="5">
        <v>768.81822267989173</v>
      </c>
      <c r="AC16" s="5">
        <v>802.64207967552704</v>
      </c>
      <c r="AD16" s="5">
        <v>838.94472513791084</v>
      </c>
      <c r="AE16" s="5">
        <v>834.73371829027337</v>
      </c>
      <c r="AF16" s="5">
        <v>770.89439195161322</v>
      </c>
      <c r="AG16" s="5">
        <v>754.51920873749327</v>
      </c>
      <c r="AH16" s="5">
        <v>725.61898234139949</v>
      </c>
      <c r="AI16" s="5">
        <v>692.31132584784359</v>
      </c>
      <c r="AJ16" s="5">
        <v>666.98875735323043</v>
      </c>
      <c r="AK16" s="5">
        <v>666.60371098207963</v>
      </c>
    </row>
    <row r="17" spans="2:37">
      <c r="B17" t="s">
        <v>17</v>
      </c>
      <c r="C17" s="5">
        <v>2143.5085445676059</v>
      </c>
      <c r="D17" s="5">
        <v>2080.3777088458846</v>
      </c>
      <c r="E17" s="5">
        <v>1999.4804728766987</v>
      </c>
      <c r="F17" s="5">
        <v>1997.7047438377854</v>
      </c>
      <c r="G17" s="5">
        <v>1965.1917501141777</v>
      </c>
      <c r="H17" s="5">
        <v>1917.7845754336356</v>
      </c>
      <c r="I17" s="5">
        <v>1964.2924009350197</v>
      </c>
      <c r="J17" s="5">
        <v>2086.2896242033557</v>
      </c>
      <c r="K17" s="5">
        <v>2182.3903139001281</v>
      </c>
      <c r="L17" s="5">
        <v>2295.8389336166006</v>
      </c>
      <c r="M17" s="5">
        <v>2402.4100515637174</v>
      </c>
      <c r="N17" s="5">
        <v>2447.6891804084225</v>
      </c>
      <c r="O17" s="5">
        <v>2434.4212087577876</v>
      </c>
      <c r="P17" s="5">
        <v>2369.807931269369</v>
      </c>
      <c r="Q17" s="5">
        <v>2394.9433471718385</v>
      </c>
      <c r="R17" s="5">
        <v>2472.1796694459085</v>
      </c>
      <c r="S17" s="5">
        <v>2549.486833508025</v>
      </c>
      <c r="T17" s="5">
        <v>2645.3087011328289</v>
      </c>
      <c r="U17" s="5">
        <v>2764.711133962443</v>
      </c>
      <c r="V17" s="5">
        <v>2894.2862363052536</v>
      </c>
      <c r="W17" s="5">
        <v>2987.1778328818464</v>
      </c>
      <c r="X17" s="5">
        <v>3071.6574503924985</v>
      </c>
      <c r="Y17" s="5">
        <v>3160.1359374434419</v>
      </c>
      <c r="Z17" s="5">
        <v>3268.3506977436045</v>
      </c>
      <c r="AA17" s="5">
        <v>3391.0441671377339</v>
      </c>
      <c r="AB17" s="5">
        <v>3523.0359426504588</v>
      </c>
      <c r="AC17" s="5">
        <v>3669.5324420724373</v>
      </c>
      <c r="AD17" s="5">
        <v>3778.6416319268292</v>
      </c>
      <c r="AE17" s="5">
        <v>3804.4386359527598</v>
      </c>
      <c r="AF17" s="5">
        <v>3594.5042947168163</v>
      </c>
      <c r="AG17" s="5">
        <v>3533.8899666488446</v>
      </c>
      <c r="AH17" s="5">
        <v>3437.4899254414649</v>
      </c>
      <c r="AI17" s="5">
        <v>3288.4537973682636</v>
      </c>
      <c r="AJ17" s="5">
        <v>3183.3463420663775</v>
      </c>
      <c r="AK17" s="5">
        <v>3234.8180082280701</v>
      </c>
    </row>
    <row r="18" spans="2:37">
      <c r="B18" t="s">
        <v>18</v>
      </c>
      <c r="C18" s="5">
        <v>1196.1028118193929</v>
      </c>
      <c r="D18" s="5">
        <v>1172.8919339519016</v>
      </c>
      <c r="E18" s="5">
        <v>1135.5495348485842</v>
      </c>
      <c r="F18" s="5">
        <v>1139.4346068321872</v>
      </c>
      <c r="G18" s="5">
        <v>1130.0224093637596</v>
      </c>
      <c r="H18" s="5">
        <v>1134.4869465054428</v>
      </c>
      <c r="I18" s="5">
        <v>1170.7528025840879</v>
      </c>
      <c r="J18" s="5">
        <v>1259.1454024859459</v>
      </c>
      <c r="K18" s="5">
        <v>1298.6170167688153</v>
      </c>
      <c r="L18" s="5">
        <v>1348.1648663263256</v>
      </c>
      <c r="M18" s="5">
        <v>1408.8975518448924</v>
      </c>
      <c r="N18" s="5">
        <v>1426.0203980456333</v>
      </c>
      <c r="O18" s="5">
        <v>1405.5365291438025</v>
      </c>
      <c r="P18" s="5">
        <v>1342.4916567215041</v>
      </c>
      <c r="Q18" s="5">
        <v>1349.4763961408817</v>
      </c>
      <c r="R18" s="5">
        <v>1391.8347195685419</v>
      </c>
      <c r="S18" s="5">
        <v>1411.8835657343027</v>
      </c>
      <c r="T18" s="5">
        <v>1471.3982192593548</v>
      </c>
      <c r="U18" s="5">
        <v>1559.2230092296004</v>
      </c>
      <c r="V18" s="5">
        <v>1617.8862191934136</v>
      </c>
      <c r="W18" s="5">
        <v>1699.3759474947296</v>
      </c>
      <c r="X18" s="5">
        <v>1754.2222291087344</v>
      </c>
      <c r="Y18" s="5">
        <v>1833.8598917069978</v>
      </c>
      <c r="Z18" s="5">
        <v>1895.2233910107698</v>
      </c>
      <c r="AA18" s="5">
        <v>1972.5364222062665</v>
      </c>
      <c r="AB18" s="5">
        <v>2066.7489989557662</v>
      </c>
      <c r="AC18" s="5">
        <v>2163.6020198213846</v>
      </c>
      <c r="AD18" s="5">
        <v>2225.65035870255</v>
      </c>
      <c r="AE18" s="5">
        <v>2179.6985856000529</v>
      </c>
      <c r="AF18" s="5">
        <v>1966.3511828100879</v>
      </c>
      <c r="AG18" s="5">
        <v>1918.5488428931487</v>
      </c>
      <c r="AH18" s="5">
        <v>1853.8484970569002</v>
      </c>
      <c r="AI18" s="5">
        <v>1781.5291448764026</v>
      </c>
      <c r="AJ18" s="5">
        <v>1726.2709022771842</v>
      </c>
      <c r="AK18" s="5">
        <v>1744.309710570119</v>
      </c>
    </row>
    <row r="19" spans="2:37">
      <c r="B19" t="s">
        <v>19</v>
      </c>
      <c r="C19" s="5">
        <v>296.22268030794794</v>
      </c>
      <c r="D19" s="5">
        <v>287.92414360594279</v>
      </c>
      <c r="E19" s="5">
        <v>280.86164159208494</v>
      </c>
      <c r="F19" s="5">
        <v>286.43928792402255</v>
      </c>
      <c r="G19" s="5">
        <v>282.4378550380693</v>
      </c>
      <c r="H19" s="5">
        <v>277.48501054557204</v>
      </c>
      <c r="I19" s="5">
        <v>279.94679666703252</v>
      </c>
      <c r="J19" s="5">
        <v>304.2786496415419</v>
      </c>
      <c r="K19" s="5">
        <v>307.08111642995459</v>
      </c>
      <c r="L19" s="5">
        <v>315.99684776093665</v>
      </c>
      <c r="M19" s="5">
        <v>325.02011324911467</v>
      </c>
      <c r="N19" s="5">
        <v>318.43029680156877</v>
      </c>
      <c r="O19" s="5">
        <v>313.82581390213522</v>
      </c>
      <c r="P19" s="5">
        <v>304.65918068992772</v>
      </c>
      <c r="Q19" s="5">
        <v>299.2599667891032</v>
      </c>
      <c r="R19" s="5">
        <v>298.77449832059847</v>
      </c>
      <c r="S19" s="5">
        <v>298.86329410930438</v>
      </c>
      <c r="T19" s="5">
        <v>288.9767256822268</v>
      </c>
      <c r="U19" s="5">
        <v>302.73843951326393</v>
      </c>
      <c r="V19" s="5">
        <v>319.66982745630111</v>
      </c>
      <c r="W19" s="5">
        <v>331.31270346199932</v>
      </c>
      <c r="X19" s="5">
        <v>335.57703307869997</v>
      </c>
      <c r="Y19" s="5">
        <v>344.46630636929206</v>
      </c>
      <c r="Z19" s="5">
        <v>353.18821555959448</v>
      </c>
      <c r="AA19" s="5">
        <v>361.8054638410058</v>
      </c>
      <c r="AB19" s="5">
        <v>376.95429792216555</v>
      </c>
      <c r="AC19" s="5">
        <v>385.02652932115149</v>
      </c>
      <c r="AD19" s="5">
        <v>393.81699726290884</v>
      </c>
      <c r="AE19" s="5">
        <v>396.35081064507517</v>
      </c>
      <c r="AF19" s="5">
        <v>374.98771491716633</v>
      </c>
      <c r="AG19" s="5">
        <v>371.3094528883118</v>
      </c>
      <c r="AH19" s="5">
        <v>358.30937344669724</v>
      </c>
      <c r="AI19" s="5">
        <v>342.90560975476757</v>
      </c>
      <c r="AJ19" s="5">
        <v>334.6943584499644</v>
      </c>
      <c r="AK19" s="5">
        <v>338.30188332618889</v>
      </c>
    </row>
    <row r="20" spans="2:37">
      <c r="B20" t="s">
        <v>20</v>
      </c>
      <c r="C20" s="5">
        <v>1101.540997075773</v>
      </c>
      <c r="D20" s="5">
        <v>1071.7510350458824</v>
      </c>
      <c r="E20" s="5">
        <v>1072.7880058006717</v>
      </c>
      <c r="F20" s="5">
        <v>1073.8785754485368</v>
      </c>
      <c r="G20" s="5">
        <v>1066.3256934726312</v>
      </c>
      <c r="H20" s="5">
        <v>1034.4544021265062</v>
      </c>
      <c r="I20" s="5">
        <v>1002.1915325313971</v>
      </c>
      <c r="J20" s="5">
        <v>1027.6870050765326</v>
      </c>
      <c r="K20" s="5">
        <v>1059.1733068371138</v>
      </c>
      <c r="L20" s="5">
        <v>1070.7048693969502</v>
      </c>
      <c r="M20" s="5">
        <v>1075.2839637982768</v>
      </c>
      <c r="N20" s="5">
        <v>1063.5771051903478</v>
      </c>
      <c r="O20" s="5">
        <v>1018.6080363732668</v>
      </c>
      <c r="P20" s="5">
        <v>984.15171198811322</v>
      </c>
      <c r="Q20" s="5">
        <v>964.79291655741952</v>
      </c>
      <c r="R20" s="5">
        <v>948.20858261196975</v>
      </c>
      <c r="S20" s="5">
        <v>948.35241756683286</v>
      </c>
      <c r="T20" s="5">
        <v>933.00688673055515</v>
      </c>
      <c r="U20" s="5">
        <v>946.80914242662595</v>
      </c>
      <c r="V20" s="5">
        <v>957.02958657116494</v>
      </c>
      <c r="W20" s="5">
        <v>981.69060290493439</v>
      </c>
      <c r="X20" s="5">
        <v>1007.1790003284974</v>
      </c>
      <c r="Y20" s="5">
        <v>1027.2828223241988</v>
      </c>
      <c r="Z20" s="5">
        <v>1051.437975955464</v>
      </c>
      <c r="AA20" s="5">
        <v>1082.6398837064119</v>
      </c>
      <c r="AB20" s="5">
        <v>1133.5712683259815</v>
      </c>
      <c r="AC20" s="5">
        <v>1175.3841005026061</v>
      </c>
      <c r="AD20" s="5">
        <v>1224.6981883959356</v>
      </c>
      <c r="AE20" s="5">
        <v>1223.9108951106393</v>
      </c>
      <c r="AF20" s="5">
        <v>1152.7183361701827</v>
      </c>
      <c r="AG20" s="5">
        <v>1126.8286870847016</v>
      </c>
      <c r="AH20" s="5">
        <v>1094.9286435578811</v>
      </c>
      <c r="AI20" s="5">
        <v>1049.7171728188378</v>
      </c>
      <c r="AJ20" s="5">
        <v>1015.882876454493</v>
      </c>
      <c r="AK20" s="5">
        <v>1010.6056260403385</v>
      </c>
    </row>
    <row r="21" spans="2:37">
      <c r="B21" t="s">
        <v>21</v>
      </c>
      <c r="C21" s="5">
        <v>1552.3796509499434</v>
      </c>
      <c r="D21" s="5">
        <v>1521.9713110252271</v>
      </c>
      <c r="E21" s="5">
        <v>1567.5473839358374</v>
      </c>
      <c r="F21" s="5">
        <v>1575.6719532896921</v>
      </c>
      <c r="G21" s="5">
        <v>1547.2116186456215</v>
      </c>
      <c r="H21" s="5">
        <v>1552.5819738411403</v>
      </c>
      <c r="I21" s="5">
        <v>1655.4518225509269</v>
      </c>
      <c r="J21" s="5">
        <v>1728.8105803505894</v>
      </c>
      <c r="K21" s="5">
        <v>1795.1931976891651</v>
      </c>
      <c r="L21" s="5">
        <v>1881.2221856468393</v>
      </c>
      <c r="M21" s="5">
        <v>1999.0983508737236</v>
      </c>
      <c r="N21" s="5">
        <v>2069.1708669086074</v>
      </c>
      <c r="O21" s="5">
        <v>2091.5087656395958</v>
      </c>
      <c r="P21" s="5">
        <v>2076.4757761176065</v>
      </c>
      <c r="Q21" s="5">
        <v>2062.0751820162777</v>
      </c>
      <c r="R21" s="5">
        <v>2122.1605731141103</v>
      </c>
      <c r="S21" s="5">
        <v>2143.8449041282324</v>
      </c>
      <c r="T21" s="5">
        <v>2261.2894200813853</v>
      </c>
      <c r="U21" s="5">
        <v>2377.197644616243</v>
      </c>
      <c r="V21" s="5">
        <v>2507.4508716912883</v>
      </c>
      <c r="W21" s="5">
        <v>2658.3797756435606</v>
      </c>
      <c r="X21" s="5">
        <v>2769.6978173966395</v>
      </c>
      <c r="Y21" s="5">
        <v>2895.7949893386299</v>
      </c>
      <c r="Z21" s="5">
        <v>2992.6323645752836</v>
      </c>
      <c r="AA21" s="5">
        <v>3108.6430872465094</v>
      </c>
      <c r="AB21" s="5">
        <v>3235.3129893644445</v>
      </c>
      <c r="AC21" s="5">
        <v>3356.9729083428988</v>
      </c>
      <c r="AD21" s="5">
        <v>3456.1155099095681</v>
      </c>
      <c r="AE21" s="5">
        <v>3481.104321026894</v>
      </c>
      <c r="AF21" s="5">
        <v>3328.4996632353527</v>
      </c>
      <c r="AG21" s="5">
        <v>3264.6831131138779</v>
      </c>
      <c r="AH21" s="5">
        <v>3216.3841412688034</v>
      </c>
      <c r="AI21" s="5">
        <v>3093.5506088549823</v>
      </c>
      <c r="AJ21" s="5">
        <v>3017.3491400864132</v>
      </c>
      <c r="AK21" s="5">
        <v>3041.7169332346107</v>
      </c>
    </row>
    <row r="22" spans="2:37">
      <c r="B22" t="s">
        <v>22</v>
      </c>
      <c r="C22" s="5">
        <v>294.23497247629513</v>
      </c>
      <c r="D22" s="5">
        <v>285.30672660783893</v>
      </c>
      <c r="E22" s="5">
        <v>284.71376980517402</v>
      </c>
      <c r="F22" s="5">
        <v>291.25740379721879</v>
      </c>
      <c r="G22" s="5">
        <v>296.3862435786524</v>
      </c>
      <c r="H22" s="5">
        <v>289.44036587256971</v>
      </c>
      <c r="I22" s="5">
        <v>295.17397738707541</v>
      </c>
      <c r="J22" s="5">
        <v>313.36986707976837</v>
      </c>
      <c r="K22" s="5">
        <v>334.11418555537813</v>
      </c>
      <c r="L22" s="5">
        <v>349.56169262949402</v>
      </c>
      <c r="M22" s="5">
        <v>363.81288467117895</v>
      </c>
      <c r="N22" s="5">
        <v>363.38393596940745</v>
      </c>
      <c r="O22" s="5">
        <v>359.82449645519108</v>
      </c>
      <c r="P22" s="5">
        <v>347.81216347205384</v>
      </c>
      <c r="Q22" s="5">
        <v>352.32918397413277</v>
      </c>
      <c r="R22" s="5">
        <v>354.07557092205889</v>
      </c>
      <c r="S22" s="5">
        <v>363.82700211902591</v>
      </c>
      <c r="T22" s="5">
        <v>392.36433209671952</v>
      </c>
      <c r="U22" s="5">
        <v>418.04089226574257</v>
      </c>
      <c r="V22" s="5">
        <v>440.45237251160552</v>
      </c>
      <c r="W22" s="5">
        <v>461.36757039194259</v>
      </c>
      <c r="X22" s="5">
        <v>482.2079198933086</v>
      </c>
      <c r="Y22" s="5">
        <v>509.09568741037026</v>
      </c>
      <c r="Z22" s="5">
        <v>531.59873431042365</v>
      </c>
      <c r="AA22" s="5">
        <v>560.1517340953643</v>
      </c>
      <c r="AB22" s="5">
        <v>592.48671220232677</v>
      </c>
      <c r="AC22" s="5">
        <v>619.69310564211889</v>
      </c>
      <c r="AD22" s="5">
        <v>646.1940511577011</v>
      </c>
      <c r="AE22" s="5">
        <v>642.31541878498194</v>
      </c>
      <c r="AF22" s="5">
        <v>595.59445773076038</v>
      </c>
      <c r="AG22" s="5">
        <v>592.41508185035252</v>
      </c>
      <c r="AH22" s="5">
        <v>569.61490124264242</v>
      </c>
      <c r="AI22" s="5">
        <v>547.70896022947284</v>
      </c>
      <c r="AJ22" s="5">
        <v>536.89095025929441</v>
      </c>
      <c r="AK22" s="5">
        <v>545.90303904158009</v>
      </c>
    </row>
    <row r="23" spans="2:37">
      <c r="B23" t="s">
        <v>23</v>
      </c>
      <c r="C23" s="5">
        <v>197.26677553185542</v>
      </c>
      <c r="D23" s="5">
        <v>192.67968769621797</v>
      </c>
      <c r="E23" s="5">
        <v>190.78825570898337</v>
      </c>
      <c r="F23" s="5">
        <v>187.54957402808822</v>
      </c>
      <c r="G23" s="5">
        <v>184.13211571808387</v>
      </c>
      <c r="H23" s="5">
        <v>182.51661854711426</v>
      </c>
      <c r="I23" s="5">
        <v>188.74161895125314</v>
      </c>
      <c r="J23" s="5">
        <v>196.62070783037967</v>
      </c>
      <c r="K23" s="5">
        <v>202.56460620062805</v>
      </c>
      <c r="L23" s="5">
        <v>213.8870814496938</v>
      </c>
      <c r="M23" s="5">
        <v>219.74715637805062</v>
      </c>
      <c r="N23" s="5">
        <v>225.46337298591516</v>
      </c>
      <c r="O23" s="5">
        <v>218.9313416375812</v>
      </c>
      <c r="P23" s="5">
        <v>213.51876174424123</v>
      </c>
      <c r="Q23" s="5">
        <v>213.2374250350629</v>
      </c>
      <c r="R23" s="5">
        <v>222.7041176734366</v>
      </c>
      <c r="S23" s="5">
        <v>228.47657514234172</v>
      </c>
      <c r="T23" s="5">
        <v>235.58597682132168</v>
      </c>
      <c r="U23" s="5">
        <v>250.69058984460139</v>
      </c>
      <c r="V23" s="5">
        <v>256.1702700783332</v>
      </c>
      <c r="W23" s="5">
        <v>268.72299124872484</v>
      </c>
      <c r="X23" s="5">
        <v>275.96524008708474</v>
      </c>
      <c r="Y23" s="5">
        <v>282.79266760888532</v>
      </c>
      <c r="Z23" s="5">
        <v>289.69976738489379</v>
      </c>
      <c r="AA23" s="5">
        <v>297.18720280001196</v>
      </c>
      <c r="AB23" s="5">
        <v>309.90175851276143</v>
      </c>
      <c r="AC23" s="5">
        <v>317.33543947572684</v>
      </c>
      <c r="AD23" s="5">
        <v>329.95697767636125</v>
      </c>
      <c r="AE23" s="5">
        <v>331.77926898916667</v>
      </c>
      <c r="AF23" s="5">
        <v>309.80895372109626</v>
      </c>
      <c r="AG23" s="5">
        <v>304.70775732579744</v>
      </c>
      <c r="AH23" s="5">
        <v>298.30780379332901</v>
      </c>
      <c r="AI23" s="5">
        <v>284.60465598193889</v>
      </c>
      <c r="AJ23" s="5">
        <v>277.39532427254295</v>
      </c>
      <c r="AK23" s="5">
        <v>281.30156600548901</v>
      </c>
    </row>
    <row r="24" spans="2:37">
      <c r="B24" t="s">
        <v>24</v>
      </c>
      <c r="C24" s="5">
        <v>770.95926802932195</v>
      </c>
      <c r="D24" s="5">
        <v>748.81731825402142</v>
      </c>
      <c r="E24" s="5">
        <v>750.41997941182615</v>
      </c>
      <c r="F24" s="5">
        <v>735.75206595940347</v>
      </c>
      <c r="G24" s="5">
        <v>715.56171737432453</v>
      </c>
      <c r="H24" s="5">
        <v>698.23957937038233</v>
      </c>
      <c r="I24" s="5">
        <v>706.84638757250923</v>
      </c>
      <c r="J24" s="5">
        <v>710.35988053037647</v>
      </c>
      <c r="K24" s="5">
        <v>723.49414834395316</v>
      </c>
      <c r="L24" s="5">
        <v>750.69851962934524</v>
      </c>
      <c r="M24" s="5">
        <v>776.06271993219173</v>
      </c>
      <c r="N24" s="5">
        <v>798.39569722582462</v>
      </c>
      <c r="O24" s="5">
        <v>778.15532900756114</v>
      </c>
      <c r="P24" s="5">
        <v>756.19019601761909</v>
      </c>
      <c r="Q24" s="5">
        <v>750.36167004209767</v>
      </c>
      <c r="R24" s="5">
        <v>763.16051750195277</v>
      </c>
      <c r="S24" s="5">
        <v>774.98182351422793</v>
      </c>
      <c r="T24" s="5">
        <v>803.04615879153641</v>
      </c>
      <c r="U24" s="5">
        <v>842.93544586010626</v>
      </c>
      <c r="V24" s="5">
        <v>885.2908171180851</v>
      </c>
      <c r="W24" s="5">
        <v>911.75847480753328</v>
      </c>
      <c r="X24" s="5">
        <v>945.49459146397737</v>
      </c>
      <c r="Y24" s="5">
        <v>965.12022436983727</v>
      </c>
      <c r="Z24" s="5">
        <v>994.61047809956256</v>
      </c>
      <c r="AA24" s="5">
        <v>1006.2127282736373</v>
      </c>
      <c r="AB24" s="5">
        <v>1044.2063849728213</v>
      </c>
      <c r="AC24" s="5">
        <v>1075.1724201400823</v>
      </c>
      <c r="AD24" s="5">
        <v>1104.9986708704507</v>
      </c>
      <c r="AE24" s="5">
        <v>1122.4463925757132</v>
      </c>
      <c r="AF24" s="5">
        <v>1068.8698539191273</v>
      </c>
      <c r="AG24" s="5">
        <v>1059.8269813386287</v>
      </c>
      <c r="AH24" s="5">
        <v>1025.8268358404187</v>
      </c>
      <c r="AI24" s="5">
        <v>998.51633520016162</v>
      </c>
      <c r="AJ24" s="5">
        <v>966.58370743273235</v>
      </c>
      <c r="AK24" s="5">
        <v>969.40539667870996</v>
      </c>
    </row>
    <row r="25" spans="2:37">
      <c r="B25" t="s">
        <v>25</v>
      </c>
      <c r="C25" s="5">
        <v>99.424672078527635</v>
      </c>
      <c r="D25" s="5">
        <v>95.190613985677544</v>
      </c>
      <c r="E25" s="5">
        <v>98.75504353275538</v>
      </c>
      <c r="F25" s="5">
        <v>94.051715996506516</v>
      </c>
      <c r="G25" s="5">
        <v>91.153868276502578</v>
      </c>
      <c r="H25" s="5">
        <v>95.556760529955312</v>
      </c>
      <c r="I25" s="5">
        <v>101.09992721167197</v>
      </c>
      <c r="J25" s="5">
        <v>102.22474370891611</v>
      </c>
      <c r="K25" s="5">
        <v>106.26565855899456</v>
      </c>
      <c r="L25" s="5">
        <v>112.14319214494304</v>
      </c>
      <c r="M25" s="5">
        <v>110.52227496130632</v>
      </c>
      <c r="N25" s="5">
        <v>114.01919408721395</v>
      </c>
      <c r="O25" s="5">
        <v>111.15800944090813</v>
      </c>
      <c r="P25" s="5">
        <v>107.91880843768327</v>
      </c>
      <c r="Q25" s="5">
        <v>108.3088642593368</v>
      </c>
      <c r="R25" s="5">
        <v>109.12763233625002</v>
      </c>
      <c r="S25" s="5">
        <v>109.31923221351057</v>
      </c>
      <c r="T25" s="5">
        <v>110.9037187133233</v>
      </c>
      <c r="U25" s="5">
        <v>111.55465988397849</v>
      </c>
      <c r="V25" s="5">
        <v>118.88133433773838</v>
      </c>
      <c r="W25" s="5">
        <v>124.17976948123027</v>
      </c>
      <c r="X25" s="5">
        <v>127.43498674416928</v>
      </c>
      <c r="Y25" s="5">
        <v>130.86358676736654</v>
      </c>
      <c r="Z25" s="5">
        <v>134.98262259824875</v>
      </c>
      <c r="AA25" s="5">
        <v>140.69944328993839</v>
      </c>
      <c r="AB25" s="5">
        <v>143.06557115986061</v>
      </c>
      <c r="AC25" s="5">
        <v>147.0667794437982</v>
      </c>
      <c r="AD25" s="5">
        <v>149.42255940987229</v>
      </c>
      <c r="AE25" s="5">
        <v>148.30379952561537</v>
      </c>
      <c r="AF25" s="5">
        <v>137.59332139826748</v>
      </c>
      <c r="AG25" s="5">
        <v>137.60350314417371</v>
      </c>
      <c r="AH25" s="5">
        <v>134.8035264879006</v>
      </c>
      <c r="AI25" s="5">
        <v>129.70212185824832</v>
      </c>
      <c r="AJ25" s="5">
        <v>126.19787283055126</v>
      </c>
      <c r="AK25" s="5">
        <v>128.60071592003516</v>
      </c>
    </row>
    <row r="26" spans="2:37">
      <c r="B26" t="s">
        <v>26</v>
      </c>
      <c r="C26" s="5">
        <v>30.50631551531049</v>
      </c>
      <c r="D26" s="5">
        <v>30.49879775170831</v>
      </c>
      <c r="E26" s="5">
        <v>31.220556420168091</v>
      </c>
      <c r="F26" s="5">
        <v>30.667251602887617</v>
      </c>
      <c r="G26" s="5">
        <v>31.342033070565957</v>
      </c>
      <c r="H26" s="5">
        <v>29.876108127221009</v>
      </c>
      <c r="I26" s="5">
        <v>30.382795734820181</v>
      </c>
      <c r="J26" s="5">
        <v>32.814286291322347</v>
      </c>
      <c r="K26" s="5">
        <v>37.949928352746063</v>
      </c>
      <c r="L26" s="5">
        <v>39.206104342289933</v>
      </c>
      <c r="M26" s="5">
        <v>39.268027837985095</v>
      </c>
      <c r="N26" s="5">
        <v>38.139904465953293</v>
      </c>
      <c r="O26" s="5">
        <v>38.748054927520954</v>
      </c>
      <c r="P26" s="5">
        <v>39.242627222761655</v>
      </c>
      <c r="Q26" s="5">
        <v>39.958632989570468</v>
      </c>
      <c r="R26" s="5">
        <v>41.952381511318364</v>
      </c>
      <c r="S26" s="5">
        <v>40.446574527693848</v>
      </c>
      <c r="T26" s="5">
        <v>41.111591696170343</v>
      </c>
      <c r="U26" s="5">
        <v>41.730959011630446</v>
      </c>
      <c r="V26" s="5">
        <v>42.428144757499368</v>
      </c>
      <c r="W26" s="5">
        <v>47.16914986560591</v>
      </c>
      <c r="X26" s="5">
        <v>47.427069811135105</v>
      </c>
      <c r="Y26" s="5">
        <v>46.650581756484108</v>
      </c>
      <c r="Z26" s="5">
        <v>48.665303182379589</v>
      </c>
      <c r="AA26" s="5">
        <v>50.560210269620256</v>
      </c>
      <c r="AB26" s="5">
        <v>53.255405836661481</v>
      </c>
      <c r="AC26" s="5">
        <v>55.530923478289267</v>
      </c>
      <c r="AD26" s="5">
        <v>55.821969978731957</v>
      </c>
      <c r="AE26" s="5">
        <v>57.276348116177104</v>
      </c>
      <c r="AF26" s="5">
        <v>56.39122765017607</v>
      </c>
      <c r="AG26" s="5">
        <v>56.601440973548193</v>
      </c>
      <c r="AH26" s="5">
        <v>56.001465009810332</v>
      </c>
      <c r="AI26" s="5">
        <v>54.900898149713441</v>
      </c>
      <c r="AJ26" s="5">
        <v>54.499081372940118</v>
      </c>
      <c r="AK26" s="5">
        <v>54.80030507323427</v>
      </c>
    </row>
    <row r="27" spans="2:37">
      <c r="B27" t="s">
        <v>27</v>
      </c>
      <c r="C27" s="5">
        <v>4.5325736203948921</v>
      </c>
      <c r="D27" s="5">
        <v>5.3555762783297478</v>
      </c>
      <c r="E27" s="5">
        <v>5.039027776249756</v>
      </c>
      <c r="F27" s="5">
        <v>5.3433295289676623</v>
      </c>
      <c r="G27" s="5">
        <v>5.323669691009111</v>
      </c>
      <c r="H27" s="5">
        <v>6.2952141697520139</v>
      </c>
      <c r="I27" s="5">
        <v>6.6261110199517415</v>
      </c>
      <c r="J27" s="5">
        <v>6.4227019739878441</v>
      </c>
      <c r="K27" s="5">
        <v>7.0102586260374782</v>
      </c>
      <c r="L27" s="5">
        <v>6.9970935152726863</v>
      </c>
      <c r="M27" s="5">
        <v>6.8821327709881999</v>
      </c>
      <c r="N27" s="5">
        <v>6.968053506207105</v>
      </c>
      <c r="O27" s="5">
        <v>6.945545807936389</v>
      </c>
      <c r="P27" s="5">
        <v>7.2147025135085077</v>
      </c>
      <c r="Q27" s="5">
        <v>7.3778301040204264</v>
      </c>
      <c r="R27" s="5">
        <v>7.6391083962040325</v>
      </c>
      <c r="S27" s="5">
        <v>7.643016500132374</v>
      </c>
      <c r="T27" s="5">
        <v>7.554494027086414</v>
      </c>
      <c r="U27" s="5">
        <v>7.216990964333962</v>
      </c>
      <c r="V27" s="5">
        <v>6.9545608326857957</v>
      </c>
      <c r="W27" s="5">
        <v>7.3423532002088523</v>
      </c>
      <c r="X27" s="5">
        <v>7.6562251141944966</v>
      </c>
      <c r="Y27" s="5">
        <v>8.3906216429454172</v>
      </c>
      <c r="Z27" s="5">
        <v>8.7169304166340886</v>
      </c>
      <c r="AA27" s="5">
        <v>8.7550961315630378</v>
      </c>
      <c r="AB27" s="5">
        <v>9.3999494171056526</v>
      </c>
      <c r="AC27" s="5">
        <v>10.333835917977407</v>
      </c>
      <c r="AD27" s="5">
        <v>9.7597344590493442</v>
      </c>
      <c r="AE27" s="5">
        <v>10.826450971765452</v>
      </c>
      <c r="AF27" s="5">
        <v>10.677626160194036</v>
      </c>
      <c r="AG27" s="5">
        <v>10.900277501974518</v>
      </c>
      <c r="AH27" s="5">
        <v>12.90033747547926</v>
      </c>
      <c r="AI27" s="5">
        <v>12.600206132719663</v>
      </c>
      <c r="AJ27" s="5">
        <v>12.299792676827959</v>
      </c>
      <c r="AK27" s="5">
        <v>12.300068474469727</v>
      </c>
    </row>
    <row r="28" spans="2:37">
      <c r="B28" t="s">
        <v>28</v>
      </c>
      <c r="C28" s="5">
        <v>12509</v>
      </c>
      <c r="D28" s="5">
        <v>12217.999999999996</v>
      </c>
      <c r="E28" s="5">
        <v>12122</v>
      </c>
      <c r="F28" s="5">
        <v>12088.999999999998</v>
      </c>
      <c r="G28" s="5">
        <v>11829.000000000002</v>
      </c>
      <c r="H28" s="5">
        <v>11717.999999999998</v>
      </c>
      <c r="I28" s="5">
        <v>12001.000000000002</v>
      </c>
      <c r="J28" s="5">
        <v>12589</v>
      </c>
      <c r="K28" s="5">
        <v>13043.999999999996</v>
      </c>
      <c r="L28" s="5">
        <v>13532.999999999998</v>
      </c>
      <c r="M28" s="5">
        <v>14064.999999999998</v>
      </c>
      <c r="N28" s="5">
        <v>14252.999999999998</v>
      </c>
      <c r="O28" s="5">
        <v>14074.999999999998</v>
      </c>
      <c r="P28" s="5">
        <v>13697</v>
      </c>
      <c r="Q28" s="5">
        <v>13655.999999999991</v>
      </c>
      <c r="R28" s="5">
        <v>13926.000000000004</v>
      </c>
      <c r="S28" s="5">
        <v>14187.000000000004</v>
      </c>
      <c r="T28" s="5">
        <v>14698.000000000002</v>
      </c>
      <c r="U28" s="5">
        <v>15349.999999999995</v>
      </c>
      <c r="V28" s="5">
        <v>15996</v>
      </c>
      <c r="W28" s="5">
        <v>16727</v>
      </c>
      <c r="X28" s="5">
        <v>17279</v>
      </c>
      <c r="Y28" s="5">
        <v>17776.999999999996</v>
      </c>
      <c r="Z28" s="5">
        <v>18375.999999999996</v>
      </c>
      <c r="AA28" s="5">
        <v>19043.000000000007</v>
      </c>
      <c r="AB28" s="5">
        <v>19881.000000000004</v>
      </c>
      <c r="AC28" s="5">
        <v>20683.000000000004</v>
      </c>
      <c r="AD28" s="5">
        <v>21371.999999999996</v>
      </c>
      <c r="AE28" s="5">
        <v>21338.999999999996</v>
      </c>
      <c r="AF28" s="5">
        <v>20010</v>
      </c>
      <c r="AG28" s="5">
        <v>19640</v>
      </c>
      <c r="AH28" s="5">
        <v>19113.000000000007</v>
      </c>
      <c r="AI28" s="5">
        <v>18338.000000000004</v>
      </c>
      <c r="AJ28" s="5">
        <v>17798.000000000004</v>
      </c>
      <c r="AK28" s="5">
        <v>17963</v>
      </c>
    </row>
    <row r="29" spans="2:37">
      <c r="C29">
        <f>C28/1000</f>
        <v>12.509</v>
      </c>
      <c r="D29">
        <f t="shared" ref="D29:AK29" si="0">D28/1000</f>
        <v>12.217999999999996</v>
      </c>
      <c r="E29">
        <f t="shared" si="0"/>
        <v>12.122</v>
      </c>
      <c r="F29">
        <f t="shared" si="0"/>
        <v>12.088999999999999</v>
      </c>
      <c r="G29">
        <f t="shared" si="0"/>
        <v>11.829000000000002</v>
      </c>
      <c r="H29">
        <f t="shared" si="0"/>
        <v>11.717999999999998</v>
      </c>
      <c r="I29">
        <f t="shared" si="0"/>
        <v>12.001000000000001</v>
      </c>
      <c r="J29">
        <f t="shared" si="0"/>
        <v>12.589</v>
      </c>
      <c r="K29">
        <f t="shared" si="0"/>
        <v>13.043999999999997</v>
      </c>
      <c r="L29">
        <f t="shared" si="0"/>
        <v>13.532999999999998</v>
      </c>
      <c r="M29">
        <f t="shared" si="0"/>
        <v>14.064999999999998</v>
      </c>
      <c r="N29">
        <f t="shared" si="0"/>
        <v>14.252999999999998</v>
      </c>
      <c r="O29">
        <f t="shared" si="0"/>
        <v>14.074999999999998</v>
      </c>
      <c r="P29">
        <f t="shared" si="0"/>
        <v>13.696999999999999</v>
      </c>
      <c r="Q29">
        <f t="shared" si="0"/>
        <v>13.655999999999992</v>
      </c>
      <c r="R29">
        <f t="shared" si="0"/>
        <v>13.926000000000004</v>
      </c>
      <c r="S29">
        <f t="shared" si="0"/>
        <v>14.187000000000003</v>
      </c>
      <c r="T29">
        <f t="shared" si="0"/>
        <v>14.698000000000002</v>
      </c>
      <c r="U29">
        <f t="shared" si="0"/>
        <v>15.349999999999994</v>
      </c>
      <c r="V29">
        <f t="shared" si="0"/>
        <v>15.996</v>
      </c>
      <c r="W29">
        <f t="shared" si="0"/>
        <v>16.727</v>
      </c>
      <c r="X29">
        <f t="shared" si="0"/>
        <v>17.279</v>
      </c>
      <c r="Y29">
        <f t="shared" si="0"/>
        <v>17.776999999999997</v>
      </c>
      <c r="Z29">
        <f t="shared" si="0"/>
        <v>18.375999999999998</v>
      </c>
      <c r="AA29">
        <f t="shared" si="0"/>
        <v>19.043000000000006</v>
      </c>
      <c r="AB29">
        <f t="shared" si="0"/>
        <v>19.881000000000004</v>
      </c>
      <c r="AC29">
        <f t="shared" si="0"/>
        <v>20.683000000000003</v>
      </c>
      <c r="AD29">
        <f t="shared" si="0"/>
        <v>21.371999999999996</v>
      </c>
      <c r="AE29">
        <f t="shared" si="0"/>
        <v>21.338999999999995</v>
      </c>
      <c r="AF29">
        <f t="shared" si="0"/>
        <v>20.010000000000002</v>
      </c>
      <c r="AG29">
        <f t="shared" si="0"/>
        <v>19.64</v>
      </c>
      <c r="AH29">
        <f t="shared" si="0"/>
        <v>19.113000000000007</v>
      </c>
      <c r="AI29">
        <f t="shared" si="0"/>
        <v>18.338000000000005</v>
      </c>
      <c r="AJ29">
        <f t="shared" si="0"/>
        <v>17.798000000000005</v>
      </c>
      <c r="AK29">
        <f t="shared" si="0"/>
        <v>17.963000000000001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3" zoomScale="125" zoomScaleNormal="125" zoomScalePageLayoutView="125" workbookViewId="0">
      <pane xSplit="18500" topLeftCell="AJ1"/>
      <selection activeCell="E19" sqref="E19"/>
      <selection pane="topRight" activeCell="AG31" sqref="AG31"/>
    </sheetView>
  </sheetViews>
  <sheetFormatPr baseColWidth="10" defaultRowHeight="15" x14ac:dyDescent="0"/>
  <sheetData>
    <row r="3" spans="2:37">
      <c r="B3" t="s">
        <v>94</v>
      </c>
    </row>
    <row r="4" spans="2:37">
      <c r="B4" t="s">
        <v>95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4388.6420063654123</v>
      </c>
      <c r="D9" s="5">
        <v>5005.9248850540553</v>
      </c>
      <c r="E9" s="5">
        <v>5710.5900769886757</v>
      </c>
      <c r="F9" s="5">
        <v>6541.4858226217539</v>
      </c>
      <c r="G9" s="5">
        <v>7473.7603012145173</v>
      </c>
      <c r="H9" s="5">
        <v>8148.0227661962408</v>
      </c>
      <c r="I9" s="5">
        <v>8804.3920288221816</v>
      </c>
      <c r="J9" s="5">
        <v>9597.6966014743775</v>
      </c>
      <c r="K9" s="5">
        <v>10202.452566167494</v>
      </c>
      <c r="L9" s="5">
        <v>11015.031540887305</v>
      </c>
      <c r="M9" s="5">
        <v>12137.706075148792</v>
      </c>
      <c r="N9" s="5">
        <v>13368.465089201682</v>
      </c>
      <c r="O9" s="5">
        <v>14834.002700939549</v>
      </c>
      <c r="P9" s="5">
        <v>15897.966570341918</v>
      </c>
      <c r="Q9" s="5">
        <v>16632.603846728092</v>
      </c>
      <c r="R9" s="5">
        <v>17179.749867673043</v>
      </c>
      <c r="S9" s="5">
        <v>17516.256588061453</v>
      </c>
      <c r="T9" s="5">
        <v>17896.249775752985</v>
      </c>
      <c r="U9" s="5">
        <v>18268.345960441562</v>
      </c>
      <c r="V9" s="5">
        <v>18699.159021911342</v>
      </c>
      <c r="W9" s="5">
        <v>19016.337100683046</v>
      </c>
      <c r="X9" s="5">
        <v>19716.647980989841</v>
      </c>
      <c r="Y9" s="5">
        <v>20542.117559077029</v>
      </c>
      <c r="Z9" s="5">
        <v>21154.320757361951</v>
      </c>
      <c r="AA9" s="5">
        <v>21628.23136954119</v>
      </c>
      <c r="AB9" s="5">
        <v>22255.425031444905</v>
      </c>
      <c r="AC9" s="5">
        <v>23110.299032717707</v>
      </c>
      <c r="AD9" s="5">
        <v>24171.480880139017</v>
      </c>
      <c r="AE9" s="5">
        <v>25820.726775197269</v>
      </c>
      <c r="AF9" s="5">
        <v>26970.287687754018</v>
      </c>
      <c r="AG9" s="5">
        <v>26960.796063555717</v>
      </c>
      <c r="AH9" s="5">
        <v>27406.948658194386</v>
      </c>
      <c r="AI9" s="5">
        <v>26925.206939686577</v>
      </c>
      <c r="AJ9" s="5">
        <v>26825.282642760278</v>
      </c>
      <c r="AK9" s="5">
        <v>26803.204570200618</v>
      </c>
    </row>
    <row r="10" spans="2:37">
      <c r="B10" t="s">
        <v>10</v>
      </c>
      <c r="C10" s="5">
        <v>5046.1196134152315</v>
      </c>
      <c r="D10" s="5">
        <v>5635.2308293089518</v>
      </c>
      <c r="E10" s="5">
        <v>6396.7576574562245</v>
      </c>
      <c r="F10" s="5">
        <v>7435.5444033816839</v>
      </c>
      <c r="G10" s="5">
        <v>8237.5848052277597</v>
      </c>
      <c r="H10" s="5">
        <v>8920.3962280233554</v>
      </c>
      <c r="I10" s="5">
        <v>9857.9399987902289</v>
      </c>
      <c r="J10" s="5">
        <v>10708.149553648398</v>
      </c>
      <c r="K10" s="5">
        <v>11570.559409485684</v>
      </c>
      <c r="L10" s="5">
        <v>12296.007175353727</v>
      </c>
      <c r="M10" s="5">
        <v>13523.28795429419</v>
      </c>
      <c r="N10" s="5">
        <v>14657.516078181179</v>
      </c>
      <c r="O10" s="5">
        <v>15885.850764676065</v>
      </c>
      <c r="P10" s="5">
        <v>16826.819658037235</v>
      </c>
      <c r="Q10" s="5">
        <v>17407.119965272181</v>
      </c>
      <c r="R10" s="5">
        <v>17982.021413302598</v>
      </c>
      <c r="S10" s="5">
        <v>18874.429124878217</v>
      </c>
      <c r="T10" s="5">
        <v>19144.370498358297</v>
      </c>
      <c r="U10" s="5">
        <v>19755.657207514971</v>
      </c>
      <c r="V10" s="5">
        <v>20473.141916677832</v>
      </c>
      <c r="W10" s="5">
        <v>20998.585663886683</v>
      </c>
      <c r="X10" s="5">
        <v>21816.907600167659</v>
      </c>
      <c r="Y10" s="5">
        <v>22559.690334324994</v>
      </c>
      <c r="Z10" s="5">
        <v>23381.086223807739</v>
      </c>
      <c r="AA10" s="5">
        <v>23870.737774251629</v>
      </c>
      <c r="AB10" s="5">
        <v>24465.251045219604</v>
      </c>
      <c r="AC10" s="5">
        <v>25306.521023534679</v>
      </c>
      <c r="AD10" s="5">
        <v>26494.312358164905</v>
      </c>
      <c r="AE10" s="5">
        <v>28221.090646442724</v>
      </c>
      <c r="AF10" s="5">
        <v>29148.391186453802</v>
      </c>
      <c r="AG10" s="5">
        <v>29445.134682345677</v>
      </c>
      <c r="AH10" s="5">
        <v>29634.158455256285</v>
      </c>
      <c r="AI10" s="5">
        <v>28919.475722916999</v>
      </c>
      <c r="AJ10" s="5">
        <v>28993.905436052799</v>
      </c>
      <c r="AK10" s="5">
        <v>29019.325812460418</v>
      </c>
    </row>
    <row r="11" spans="2:37">
      <c r="B11" t="s">
        <v>11</v>
      </c>
      <c r="C11" s="5">
        <v>5107.0588480824299</v>
      </c>
      <c r="D11" s="5">
        <v>5718.2127714405397</v>
      </c>
      <c r="E11" s="5">
        <v>6589.8480386796118</v>
      </c>
      <c r="F11" s="5">
        <v>7621.0173812085241</v>
      </c>
      <c r="G11" s="5">
        <v>8350.7763643158542</v>
      </c>
      <c r="H11" s="5">
        <v>9380.7719485093639</v>
      </c>
      <c r="I11" s="5">
        <v>10350.430706502295</v>
      </c>
      <c r="J11" s="5">
        <v>10652.599199728418</v>
      </c>
      <c r="K11" s="5">
        <v>11495.497424374696</v>
      </c>
      <c r="L11" s="5">
        <v>12349.94134091034</v>
      </c>
      <c r="M11" s="5">
        <v>13662.291848459141</v>
      </c>
      <c r="N11" s="5">
        <v>15083.512411169799</v>
      </c>
      <c r="O11" s="5">
        <v>16892.100490124245</v>
      </c>
      <c r="P11" s="5">
        <v>17567.89568261087</v>
      </c>
      <c r="Q11" s="5">
        <v>18266.239091170719</v>
      </c>
      <c r="R11" s="5">
        <v>18389.281067426189</v>
      </c>
      <c r="S11" s="5">
        <v>18688.832023986488</v>
      </c>
      <c r="T11" s="5">
        <v>19198.178595205216</v>
      </c>
      <c r="U11" s="5">
        <v>19969.336916721699</v>
      </c>
      <c r="V11" s="5">
        <v>20573.695352502851</v>
      </c>
      <c r="W11" s="5">
        <v>21123.374435509617</v>
      </c>
      <c r="X11" s="5">
        <v>22152.174443188163</v>
      </c>
      <c r="Y11" s="5">
        <v>23161.616806089525</v>
      </c>
      <c r="Z11" s="5">
        <v>23763.115887804575</v>
      </c>
      <c r="AA11" s="5">
        <v>24611.273509531962</v>
      </c>
      <c r="AB11" s="5">
        <v>25358.791468762585</v>
      </c>
      <c r="AC11" s="5">
        <v>26370.382938706982</v>
      </c>
      <c r="AD11" s="5">
        <v>27644.764307501096</v>
      </c>
      <c r="AE11" s="5">
        <v>29070.243852543332</v>
      </c>
      <c r="AF11" s="5">
        <v>29807.943007641119</v>
      </c>
      <c r="AG11" s="5">
        <v>30625.694774388397</v>
      </c>
      <c r="AH11" s="5">
        <v>30439.302035802972</v>
      </c>
      <c r="AI11" s="5">
        <v>29964.341813255101</v>
      </c>
      <c r="AJ11" s="5">
        <v>29930.087439732819</v>
      </c>
      <c r="AK11" s="5">
        <v>30077.12245493423</v>
      </c>
    </row>
    <row r="12" spans="2:37">
      <c r="B12" t="s">
        <v>12</v>
      </c>
      <c r="C12" s="5">
        <v>5207.6803624447984</v>
      </c>
      <c r="D12" s="5">
        <v>6255.0840367145429</v>
      </c>
      <c r="E12" s="5">
        <v>7081.0420753727431</v>
      </c>
      <c r="F12" s="5">
        <v>8061.9195058860178</v>
      </c>
      <c r="G12" s="5">
        <v>8591.5173365804476</v>
      </c>
      <c r="H12" s="5">
        <v>10190.766581433698</v>
      </c>
      <c r="I12" s="5">
        <v>10716.341669732243</v>
      </c>
      <c r="J12" s="5">
        <v>11728.648284881214</v>
      </c>
      <c r="K12" s="5">
        <v>12417.08582766176</v>
      </c>
      <c r="L12" s="5">
        <v>13523.147262144888</v>
      </c>
      <c r="M12" s="5">
        <v>14685.959563114577</v>
      </c>
      <c r="N12" s="5">
        <v>15993.792161613997</v>
      </c>
      <c r="O12" s="5">
        <v>17559.02878436133</v>
      </c>
      <c r="P12" s="5">
        <v>18211.386966339516</v>
      </c>
      <c r="Q12" s="5">
        <v>18867.14101955614</v>
      </c>
      <c r="R12" s="5">
        <v>19285.390793922339</v>
      </c>
      <c r="S12" s="5">
        <v>19903.97227882866</v>
      </c>
      <c r="T12" s="5">
        <v>20190.71799646171</v>
      </c>
      <c r="U12" s="5">
        <v>20138.122093480408</v>
      </c>
      <c r="V12" s="5">
        <v>20165.229655409465</v>
      </c>
      <c r="W12" s="5">
        <v>20274.757395450928</v>
      </c>
      <c r="X12" s="5">
        <v>21183.431633473341</v>
      </c>
      <c r="Y12" s="5">
        <v>22563.580422812513</v>
      </c>
      <c r="Z12" s="5">
        <v>23045.563262322648</v>
      </c>
      <c r="AA12" s="5">
        <v>24211.10737357878</v>
      </c>
      <c r="AB12" s="5">
        <v>24498.451091105686</v>
      </c>
      <c r="AC12" s="5">
        <v>24928.054799967085</v>
      </c>
      <c r="AD12" s="5">
        <v>25649.819849709533</v>
      </c>
      <c r="AE12" s="5">
        <v>27189.602030754882</v>
      </c>
      <c r="AF12" s="5">
        <v>27936.805223654519</v>
      </c>
      <c r="AG12" s="5">
        <v>28342.789578308457</v>
      </c>
      <c r="AH12" s="5">
        <v>28773.845662596064</v>
      </c>
      <c r="AI12" s="5">
        <v>28010.054858236348</v>
      </c>
      <c r="AJ12" s="5">
        <v>28741.543901111239</v>
      </c>
      <c r="AK12" s="5">
        <v>28834.341466604219</v>
      </c>
    </row>
    <row r="13" spans="2:37">
      <c r="B13" t="s">
        <v>13</v>
      </c>
      <c r="C13" s="5">
        <v>5685.9233434394228</v>
      </c>
      <c r="D13" s="5">
        <v>6691.9897791128442</v>
      </c>
      <c r="E13" s="5">
        <v>7326.5019801483095</v>
      </c>
      <c r="F13" s="5">
        <v>8732.8896318915358</v>
      </c>
      <c r="G13" s="5">
        <v>9216.6960801758287</v>
      </c>
      <c r="H13" s="5">
        <v>10128.838079818295</v>
      </c>
      <c r="I13" s="5">
        <v>10055.93514384716</v>
      </c>
      <c r="J13" s="5">
        <v>11026.962864428822</v>
      </c>
      <c r="K13" s="5">
        <v>11739.974519328354</v>
      </c>
      <c r="L13" s="5">
        <v>12740.245264941081</v>
      </c>
      <c r="M13" s="5">
        <v>13738.815661687477</v>
      </c>
      <c r="N13" s="5">
        <v>15205.839360656328</v>
      </c>
      <c r="O13" s="5">
        <v>16850.395915597608</v>
      </c>
      <c r="P13" s="5">
        <v>17363.647304684968</v>
      </c>
      <c r="Q13" s="5">
        <v>17355.297716399517</v>
      </c>
      <c r="R13" s="5">
        <v>18620.639593936736</v>
      </c>
      <c r="S13" s="5">
        <v>19325.991874155774</v>
      </c>
      <c r="T13" s="5">
        <v>19472.138316567911</v>
      </c>
      <c r="U13" s="5">
        <v>19684.02570608562</v>
      </c>
      <c r="V13" s="5">
        <v>19790.122684521117</v>
      </c>
      <c r="W13" s="5">
        <v>20174.455371843633</v>
      </c>
      <c r="X13" s="5">
        <v>20992.487036308012</v>
      </c>
      <c r="Y13" s="5">
        <v>22338.705969815754</v>
      </c>
      <c r="Z13" s="5">
        <v>22980.836210205038</v>
      </c>
      <c r="AA13" s="5">
        <v>23097.017996250652</v>
      </c>
      <c r="AB13" s="5">
        <v>23839.752756672442</v>
      </c>
      <c r="AC13" s="5">
        <v>24053.85222924444</v>
      </c>
      <c r="AD13" s="5">
        <v>24950.90115698368</v>
      </c>
      <c r="AE13" s="5">
        <v>26736.836523723166</v>
      </c>
      <c r="AF13" s="5">
        <v>27727.392649537276</v>
      </c>
      <c r="AG13" s="5">
        <v>27761.579102689346</v>
      </c>
      <c r="AH13" s="5">
        <v>28026.984443986446</v>
      </c>
      <c r="AI13" s="5">
        <v>27517.455771391105</v>
      </c>
      <c r="AJ13" s="5">
        <v>27552.559023300942</v>
      </c>
      <c r="AK13" s="5">
        <v>27505.617776453641</v>
      </c>
    </row>
    <row r="14" spans="2:37">
      <c r="B14" t="s">
        <v>14</v>
      </c>
      <c r="C14" s="5">
        <v>4480.8151251950749</v>
      </c>
      <c r="D14" s="5">
        <v>5352.9799890200493</v>
      </c>
      <c r="E14" s="5">
        <v>6070.2336219750805</v>
      </c>
      <c r="F14" s="5">
        <v>6844.4440874343773</v>
      </c>
      <c r="G14" s="5">
        <v>7489.024006859805</v>
      </c>
      <c r="H14" s="5">
        <v>7953.745251980341</v>
      </c>
      <c r="I14" s="5">
        <v>8998.7091109102275</v>
      </c>
      <c r="J14" s="5">
        <v>9902.5663220296083</v>
      </c>
      <c r="K14" s="5">
        <v>10806.206019074883</v>
      </c>
      <c r="L14" s="5">
        <v>11494.670623883789</v>
      </c>
      <c r="M14" s="5">
        <v>12615.837467635489</v>
      </c>
      <c r="N14" s="5">
        <v>14033.679180260426</v>
      </c>
      <c r="O14" s="5">
        <v>15866.972642010409</v>
      </c>
      <c r="P14" s="5">
        <v>16440.197559779688</v>
      </c>
      <c r="Q14" s="5">
        <v>16831.169529211482</v>
      </c>
      <c r="R14" s="5">
        <v>17926.872912966697</v>
      </c>
      <c r="S14" s="5">
        <v>18723.181231340481</v>
      </c>
      <c r="T14" s="5">
        <v>19219.029540164003</v>
      </c>
      <c r="U14" s="5">
        <v>19959.594990753096</v>
      </c>
      <c r="V14" s="5">
        <v>20688.172095234495</v>
      </c>
      <c r="W14" s="5">
        <v>21093.911038774022</v>
      </c>
      <c r="X14" s="5">
        <v>21714.769592780467</v>
      </c>
      <c r="Y14" s="5">
        <v>22425.940062931477</v>
      </c>
      <c r="Z14" s="5">
        <v>23239.990742849866</v>
      </c>
      <c r="AA14" s="5">
        <v>23978.734389924011</v>
      </c>
      <c r="AB14" s="5">
        <v>24401.065360338078</v>
      </c>
      <c r="AC14" s="5">
        <v>25406.439233630437</v>
      </c>
      <c r="AD14" s="5">
        <v>26511.626226133285</v>
      </c>
      <c r="AE14" s="5">
        <v>28247.141528660839</v>
      </c>
      <c r="AF14" s="5">
        <v>28720.269091478156</v>
      </c>
      <c r="AG14" s="5">
        <v>29360.257519707447</v>
      </c>
      <c r="AH14" s="5">
        <v>29540.23345636623</v>
      </c>
      <c r="AI14" s="5">
        <v>28885.362439066466</v>
      </c>
      <c r="AJ14" s="5">
        <v>29037.565688539042</v>
      </c>
      <c r="AK14" s="5">
        <v>28976.198230193091</v>
      </c>
    </row>
    <row r="15" spans="2:37">
      <c r="B15" t="s">
        <v>15</v>
      </c>
      <c r="C15" s="5">
        <v>4441.801229610709</v>
      </c>
      <c r="D15" s="5">
        <v>4928.8991680662502</v>
      </c>
      <c r="E15" s="5">
        <v>5889.3470403609927</v>
      </c>
      <c r="F15" s="5">
        <v>6605.9692220616489</v>
      </c>
      <c r="G15" s="5">
        <v>7230.3218271056339</v>
      </c>
      <c r="H15" s="5">
        <v>8240.2888692611814</v>
      </c>
      <c r="I15" s="5">
        <v>9025.5754513845386</v>
      </c>
      <c r="J15" s="5">
        <v>9349.6409693594014</v>
      </c>
      <c r="K15" s="5">
        <v>9988.3250927715853</v>
      </c>
      <c r="L15" s="5">
        <v>10768.425726129441</v>
      </c>
      <c r="M15" s="5">
        <v>11746.585593979424</v>
      </c>
      <c r="N15" s="5">
        <v>12873.850516425484</v>
      </c>
      <c r="O15" s="5">
        <v>14587.277795231568</v>
      </c>
      <c r="P15" s="5">
        <v>15194.671227070217</v>
      </c>
      <c r="Q15" s="5">
        <v>15854.208619216402</v>
      </c>
      <c r="R15" s="5">
        <v>16084.935866020529</v>
      </c>
      <c r="S15" s="5">
        <v>17279.696198836256</v>
      </c>
      <c r="T15" s="5">
        <v>17778.392197944268</v>
      </c>
      <c r="U15" s="5">
        <v>18344.857680067536</v>
      </c>
      <c r="V15" s="5">
        <v>18999.475537465034</v>
      </c>
      <c r="W15" s="5">
        <v>19793.201798610786</v>
      </c>
      <c r="X15" s="5">
        <v>20474.532484624608</v>
      </c>
      <c r="Y15" s="5">
        <v>21360.457685073401</v>
      </c>
      <c r="Z15" s="5">
        <v>21961.535928226069</v>
      </c>
      <c r="AA15" s="5">
        <v>22685.889468070327</v>
      </c>
      <c r="AB15" s="5">
        <v>23278.090615012377</v>
      </c>
      <c r="AC15" s="5">
        <v>23999.860419550896</v>
      </c>
      <c r="AD15" s="5">
        <v>25033.936165168725</v>
      </c>
      <c r="AE15" s="5">
        <v>26401.754445437076</v>
      </c>
      <c r="AF15" s="5">
        <v>27459.762334656894</v>
      </c>
      <c r="AG15" s="5">
        <v>27743.22120475362</v>
      </c>
      <c r="AH15" s="5">
        <v>27895.140613407057</v>
      </c>
      <c r="AI15" s="5">
        <v>27513.255616268951</v>
      </c>
      <c r="AJ15" s="5">
        <v>27853.894363816536</v>
      </c>
      <c r="AK15" s="5">
        <v>27632.419173612994</v>
      </c>
    </row>
    <row r="16" spans="2:37">
      <c r="B16" t="s">
        <v>16</v>
      </c>
      <c r="C16" s="5">
        <v>4037.5501097794436</v>
      </c>
      <c r="D16" s="5">
        <v>4710.7156234979975</v>
      </c>
      <c r="E16" s="5">
        <v>5296.1212616893054</v>
      </c>
      <c r="F16" s="5">
        <v>5936.2749190899867</v>
      </c>
      <c r="G16" s="5">
        <v>6835.8090822315635</v>
      </c>
      <c r="H16" s="5">
        <v>7539.7826406876629</v>
      </c>
      <c r="I16" s="5">
        <v>7763.6868689482153</v>
      </c>
      <c r="J16" s="5">
        <v>8427.4990095537469</v>
      </c>
      <c r="K16" s="5">
        <v>8991.9930875942573</v>
      </c>
      <c r="L16" s="5">
        <v>9712.9833129847393</v>
      </c>
      <c r="M16" s="5">
        <v>10777.930391740221</v>
      </c>
      <c r="N16" s="5">
        <v>11974.703711532864</v>
      </c>
      <c r="O16" s="5">
        <v>12858.514829009095</v>
      </c>
      <c r="P16" s="5">
        <v>14131.966331238667</v>
      </c>
      <c r="Q16" s="5">
        <v>14945.061639893094</v>
      </c>
      <c r="R16" s="5">
        <v>15302.075333186474</v>
      </c>
      <c r="S16" s="5">
        <v>16155.500779134918</v>
      </c>
      <c r="T16" s="5">
        <v>16368.263446611196</v>
      </c>
      <c r="U16" s="5">
        <v>16742.792611783327</v>
      </c>
      <c r="V16" s="5">
        <v>17291.776954169822</v>
      </c>
      <c r="W16" s="5">
        <v>17823.703872788381</v>
      </c>
      <c r="X16" s="5">
        <v>18692.400462449099</v>
      </c>
      <c r="Y16" s="5">
        <v>19421.616080948246</v>
      </c>
      <c r="Z16" s="5">
        <v>20294.612878560682</v>
      </c>
      <c r="AA16" s="5">
        <v>21066.066103848159</v>
      </c>
      <c r="AB16" s="5">
        <v>21849.762327677941</v>
      </c>
      <c r="AC16" s="5">
        <v>22899.624588909115</v>
      </c>
      <c r="AD16" s="5">
        <v>23990.373129167219</v>
      </c>
      <c r="AE16" s="5">
        <v>25785.092514267664</v>
      </c>
      <c r="AF16" s="5">
        <v>27318.191695490801</v>
      </c>
      <c r="AG16" s="5">
        <v>27984.10858597191</v>
      </c>
      <c r="AH16" s="5">
        <v>28011.782137484624</v>
      </c>
      <c r="AI16" s="5">
        <v>27131.80399364308</v>
      </c>
      <c r="AJ16" s="5">
        <v>27286.973669482511</v>
      </c>
      <c r="AK16" s="5">
        <v>27319.854365741583</v>
      </c>
    </row>
    <row r="17" spans="2:37">
      <c r="B17" t="s">
        <v>17</v>
      </c>
      <c r="C17" s="5">
        <v>5666.9136701700681</v>
      </c>
      <c r="D17" s="5">
        <v>6540.0719338161807</v>
      </c>
      <c r="E17" s="5">
        <v>7344.1999285230813</v>
      </c>
      <c r="F17" s="5">
        <v>8158.7211086023381</v>
      </c>
      <c r="G17" s="5">
        <v>8980.0713659256126</v>
      </c>
      <c r="H17" s="5">
        <v>9778.15322615681</v>
      </c>
      <c r="I17" s="5">
        <v>11140.375165280064</v>
      </c>
      <c r="J17" s="5">
        <v>12000.517648391671</v>
      </c>
      <c r="K17" s="5">
        <v>12911.049105577809</v>
      </c>
      <c r="L17" s="5">
        <v>13893.994977401457</v>
      </c>
      <c r="M17" s="5">
        <v>15234.505621814375</v>
      </c>
      <c r="N17" s="5">
        <v>16792.163641627358</v>
      </c>
      <c r="O17" s="5">
        <v>18412.256128837562</v>
      </c>
      <c r="P17" s="5">
        <v>19617.70203300667</v>
      </c>
      <c r="Q17" s="5">
        <v>19820.821511016249</v>
      </c>
      <c r="R17" s="5">
        <v>20349.067881074021</v>
      </c>
      <c r="S17" s="5">
        <v>21041.198300958386</v>
      </c>
      <c r="T17" s="5">
        <v>21416.818170830786</v>
      </c>
      <c r="U17" s="5">
        <v>21912.551899510341</v>
      </c>
      <c r="V17" s="5">
        <v>22373.363378886832</v>
      </c>
      <c r="W17" s="5">
        <v>23167.523137662942</v>
      </c>
      <c r="X17" s="5">
        <v>23995.4710619816</v>
      </c>
      <c r="Y17" s="5">
        <v>24756.148602091678</v>
      </c>
      <c r="Z17" s="5">
        <v>25504.085202014383</v>
      </c>
      <c r="AA17" s="5">
        <v>26027.33304608053</v>
      </c>
      <c r="AB17" s="5">
        <v>26764.967363585049</v>
      </c>
      <c r="AC17" s="5">
        <v>27700.443855026966</v>
      </c>
      <c r="AD17" s="5">
        <v>29222.334664328871</v>
      </c>
      <c r="AE17" s="5">
        <v>30835.699949492711</v>
      </c>
      <c r="AF17" s="5">
        <v>31806.236536033397</v>
      </c>
      <c r="AG17" s="5">
        <v>31981.203142247006</v>
      </c>
      <c r="AH17" s="5">
        <v>31931.44562830752</v>
      </c>
      <c r="AI17" s="5">
        <v>31708.047837267008</v>
      </c>
      <c r="AJ17" s="5">
        <v>32002.160087180011</v>
      </c>
      <c r="AK17" s="5">
        <v>31928.960636525539</v>
      </c>
    </row>
    <row r="18" spans="2:37">
      <c r="B18" t="s">
        <v>18</v>
      </c>
      <c r="C18" s="5">
        <v>4746.486211945491</v>
      </c>
      <c r="D18" s="5">
        <v>5565.8344294908693</v>
      </c>
      <c r="E18" s="5">
        <v>6119.6758638707524</v>
      </c>
      <c r="F18" s="5">
        <v>7144.677656012007</v>
      </c>
      <c r="G18" s="5">
        <v>8019.2404581392202</v>
      </c>
      <c r="H18" s="5">
        <v>8548.0271700333651</v>
      </c>
      <c r="I18" s="5">
        <v>8936.0570395006998</v>
      </c>
      <c r="J18" s="5">
        <v>9554.5975638510281</v>
      </c>
      <c r="K18" s="5">
        <v>10159.907364414548</v>
      </c>
      <c r="L18" s="5">
        <v>10888.205019325183</v>
      </c>
      <c r="M18" s="5">
        <v>12099.342458286594</v>
      </c>
      <c r="N18" s="5">
        <v>13401.065805898597</v>
      </c>
      <c r="O18" s="5">
        <v>14654.554108454286</v>
      </c>
      <c r="P18" s="5">
        <v>15909.510053767361</v>
      </c>
      <c r="Q18" s="5">
        <v>16499.007893742182</v>
      </c>
      <c r="R18" s="5">
        <v>17062.906447763042</v>
      </c>
      <c r="S18" s="5">
        <v>18051.541804707653</v>
      </c>
      <c r="T18" s="5">
        <v>18585.409349052894</v>
      </c>
      <c r="U18" s="5">
        <v>19058.005647720387</v>
      </c>
      <c r="V18" s="5">
        <v>19300.166196323458</v>
      </c>
      <c r="W18" s="5">
        <v>19745.520901811466</v>
      </c>
      <c r="X18" s="5">
        <v>20556.695078250668</v>
      </c>
      <c r="Y18" s="5">
        <v>21097.000938618814</v>
      </c>
      <c r="Z18" s="5">
        <v>21644.851115986439</v>
      </c>
      <c r="AA18" s="5">
        <v>22073.640939226105</v>
      </c>
      <c r="AB18" s="5">
        <v>22711.971546352259</v>
      </c>
      <c r="AC18" s="5">
        <v>23473.055976947671</v>
      </c>
      <c r="AD18" s="5">
        <v>24472.617519602562</v>
      </c>
      <c r="AE18" s="5">
        <v>26323.886423990811</v>
      </c>
      <c r="AF18" s="5">
        <v>27714.657300823565</v>
      </c>
      <c r="AG18" s="5">
        <v>27892.869612856521</v>
      </c>
      <c r="AH18" s="5">
        <v>28039.157675011356</v>
      </c>
      <c r="AI18" s="5">
        <v>27437.729967786829</v>
      </c>
      <c r="AJ18" s="5">
        <v>27593.250881550066</v>
      </c>
      <c r="AK18" s="5">
        <v>27634.550377102372</v>
      </c>
    </row>
    <row r="19" spans="2:37">
      <c r="B19" t="s">
        <v>19</v>
      </c>
      <c r="C19" s="5">
        <v>3803.5014199474031</v>
      </c>
      <c r="D19" s="5">
        <v>4241.026046523255</v>
      </c>
      <c r="E19" s="5">
        <v>4780.3175738315749</v>
      </c>
      <c r="F19" s="5">
        <v>5365.1645591422348</v>
      </c>
      <c r="G19" s="5">
        <v>6256.7061895756924</v>
      </c>
      <c r="H19" s="5">
        <v>6794.9235261726408</v>
      </c>
      <c r="I19" s="5">
        <v>7280.9554492425714</v>
      </c>
      <c r="J19" s="5">
        <v>7992.0757322751897</v>
      </c>
      <c r="K19" s="5">
        <v>8569.5489873414717</v>
      </c>
      <c r="L19" s="5">
        <v>9390.2775407486897</v>
      </c>
      <c r="M19" s="5">
        <v>10295.512439050477</v>
      </c>
      <c r="N19" s="5">
        <v>11686.443218747643</v>
      </c>
      <c r="O19" s="5">
        <v>12872.618751558339</v>
      </c>
      <c r="P19" s="5">
        <v>13354.713048028969</v>
      </c>
      <c r="Q19" s="5">
        <v>13625.093545454929</v>
      </c>
      <c r="R19" s="5">
        <v>14139.973743410619</v>
      </c>
      <c r="S19" s="5">
        <v>15102.445946198943</v>
      </c>
      <c r="T19" s="5">
        <v>15894.160445420432</v>
      </c>
      <c r="U19" s="5">
        <v>16224.30888791826</v>
      </c>
      <c r="V19" s="5">
        <v>16535.591932428972</v>
      </c>
      <c r="W19" s="5">
        <v>17041.052352156243</v>
      </c>
      <c r="X19" s="5">
        <v>17955.172937587355</v>
      </c>
      <c r="Y19" s="5">
        <v>18638.11339464979</v>
      </c>
      <c r="Z19" s="5">
        <v>19399.252488614336</v>
      </c>
      <c r="AA19" s="5">
        <v>20060.593448186766</v>
      </c>
      <c r="AB19" s="5">
        <v>20805.151914988859</v>
      </c>
      <c r="AC19" s="5">
        <v>21849.473094902623</v>
      </c>
      <c r="AD19" s="5">
        <v>22963.343253261133</v>
      </c>
      <c r="AE19" s="5">
        <v>24441.209804113405</v>
      </c>
      <c r="AF19" s="5">
        <v>25516.190706262249</v>
      </c>
      <c r="AG19" s="5">
        <v>26053.720868877539</v>
      </c>
      <c r="AH19" s="5">
        <v>26197.977184164178</v>
      </c>
      <c r="AI19" s="5">
        <v>25649.670722412735</v>
      </c>
      <c r="AJ19" s="5">
        <v>25957.359142737027</v>
      </c>
      <c r="AK19" s="5">
        <v>25871.977981917571</v>
      </c>
    </row>
    <row r="20" spans="2:37">
      <c r="B20" t="s">
        <v>20</v>
      </c>
      <c r="C20" s="5">
        <v>4353.5623189579319</v>
      </c>
      <c r="D20" s="5">
        <v>4965.3964213711697</v>
      </c>
      <c r="E20" s="5">
        <v>5613.0270852027379</v>
      </c>
      <c r="F20" s="5">
        <v>6283.9737457001465</v>
      </c>
      <c r="G20" s="5">
        <v>6868.4624905277378</v>
      </c>
      <c r="H20" s="5">
        <v>7478.0135853554384</v>
      </c>
      <c r="I20" s="5">
        <v>8020.406973049764</v>
      </c>
      <c r="J20" s="5">
        <v>8646.2600566460842</v>
      </c>
      <c r="K20" s="5">
        <v>8977.5891699208096</v>
      </c>
      <c r="L20" s="5">
        <v>9568.0774400455502</v>
      </c>
      <c r="M20" s="5">
        <v>10647.683912357244</v>
      </c>
      <c r="N20" s="5">
        <v>12003.13615406102</v>
      </c>
      <c r="O20" s="5">
        <v>13131.733850844155</v>
      </c>
      <c r="P20" s="5">
        <v>14026.432715775376</v>
      </c>
      <c r="Q20" s="5">
        <v>14603.96110747439</v>
      </c>
      <c r="R20" s="5">
        <v>15067.408981176981</v>
      </c>
      <c r="S20" s="5">
        <v>16030.247189301135</v>
      </c>
      <c r="T20" s="5">
        <v>16781.999980038756</v>
      </c>
      <c r="U20" s="5">
        <v>17398.955603535986</v>
      </c>
      <c r="V20" s="5">
        <v>17966.236712486625</v>
      </c>
      <c r="W20" s="5">
        <v>18792.539321631273</v>
      </c>
      <c r="X20" s="5">
        <v>19496.112411879196</v>
      </c>
      <c r="Y20" s="5">
        <v>20225.245022767736</v>
      </c>
      <c r="Z20" s="5">
        <v>20918.566596932618</v>
      </c>
      <c r="AA20" s="5">
        <v>21513.559252007624</v>
      </c>
      <c r="AB20" s="5">
        <v>22266.134481061836</v>
      </c>
      <c r="AC20" s="5">
        <v>22973.760750523266</v>
      </c>
      <c r="AD20" s="5">
        <v>24003.847242635358</v>
      </c>
      <c r="AE20" s="5">
        <v>25459.751896776921</v>
      </c>
      <c r="AF20" s="5">
        <v>26748.830572847924</v>
      </c>
      <c r="AG20" s="5">
        <v>27001.686063414327</v>
      </c>
      <c r="AH20" s="5">
        <v>27098.403023240488</v>
      </c>
      <c r="AI20" s="5">
        <v>26750.898100582912</v>
      </c>
      <c r="AJ20" s="5">
        <v>27048.782066629392</v>
      </c>
      <c r="AK20" s="5">
        <v>27012.395848285199</v>
      </c>
    </row>
    <row r="21" spans="2:37">
      <c r="B21" t="s">
        <v>21</v>
      </c>
      <c r="C21" s="5">
        <v>6083.3283190982429</v>
      </c>
      <c r="D21" s="5">
        <v>7014.3940078574296</v>
      </c>
      <c r="E21" s="5">
        <v>8032.575422905441</v>
      </c>
      <c r="F21" s="5">
        <v>9195.5994319347938</v>
      </c>
      <c r="G21" s="5">
        <v>10122.805701027657</v>
      </c>
      <c r="H21" s="5">
        <v>10893.210607939691</v>
      </c>
      <c r="I21" s="5">
        <v>12023.763232762329</v>
      </c>
      <c r="J21" s="5">
        <v>12912.336454943821</v>
      </c>
      <c r="K21" s="5">
        <v>13901.324200738121</v>
      </c>
      <c r="L21" s="5">
        <v>14698.069280549138</v>
      </c>
      <c r="M21" s="5">
        <v>16309.423439256121</v>
      </c>
      <c r="N21" s="5">
        <v>17730.08782071709</v>
      </c>
      <c r="O21" s="5">
        <v>19560.88740231366</v>
      </c>
      <c r="P21" s="5">
        <v>20844.271039145591</v>
      </c>
      <c r="Q21" s="5">
        <v>21594.464784170937</v>
      </c>
      <c r="R21" s="5">
        <v>22041.673661929253</v>
      </c>
      <c r="S21" s="5">
        <v>22680.26504845672</v>
      </c>
      <c r="T21" s="5">
        <v>23330.492982813106</v>
      </c>
      <c r="U21" s="5">
        <v>24026.341961736474</v>
      </c>
      <c r="V21" s="5">
        <v>24366.419763562146</v>
      </c>
      <c r="W21" s="5">
        <v>24963.024250726045</v>
      </c>
      <c r="X21" s="5">
        <v>25918.666008506232</v>
      </c>
      <c r="Y21" s="5">
        <v>26395.519729028874</v>
      </c>
      <c r="Z21" s="5">
        <v>27041.257290832124</v>
      </c>
      <c r="AA21" s="5">
        <v>27579.86421060592</v>
      </c>
      <c r="AB21" s="5">
        <v>28386.560532580046</v>
      </c>
      <c r="AC21" s="5">
        <v>29202.465174485027</v>
      </c>
      <c r="AD21" s="5">
        <v>30515.306714688864</v>
      </c>
      <c r="AE21" s="5">
        <v>32339.339949068206</v>
      </c>
      <c r="AF21" s="5">
        <v>33719.351813198016</v>
      </c>
      <c r="AG21" s="5">
        <v>34159.717884731115</v>
      </c>
      <c r="AH21" s="5">
        <v>34356.037347515346</v>
      </c>
      <c r="AI21" s="5">
        <v>34363.629646790279</v>
      </c>
      <c r="AJ21" s="5">
        <v>34305.344524876804</v>
      </c>
      <c r="AK21" s="5">
        <v>33999.072027002774</v>
      </c>
    </row>
    <row r="22" spans="2:37">
      <c r="B22" t="s">
        <v>22</v>
      </c>
      <c r="C22" s="5">
        <v>3995.5195383898244</v>
      </c>
      <c r="D22" s="5">
        <v>4376.2295192365791</v>
      </c>
      <c r="E22" s="5">
        <v>4962.0616131127817</v>
      </c>
      <c r="F22" s="5">
        <v>5580.4292990711328</v>
      </c>
      <c r="G22" s="5">
        <v>6288.4637570314126</v>
      </c>
      <c r="H22" s="5">
        <v>6937.7028902778256</v>
      </c>
      <c r="I22" s="5">
        <v>7830.3062666046872</v>
      </c>
      <c r="J22" s="5">
        <v>8634.2523435556741</v>
      </c>
      <c r="K22" s="5">
        <v>9055.2934983224059</v>
      </c>
      <c r="L22" s="5">
        <v>9899.6406407785616</v>
      </c>
      <c r="M22" s="5">
        <v>10719.164050615316</v>
      </c>
      <c r="N22" s="5">
        <v>12018.541508077014</v>
      </c>
      <c r="O22" s="5">
        <v>13176.865786777425</v>
      </c>
      <c r="P22" s="5">
        <v>14228.299690813183</v>
      </c>
      <c r="Q22" s="5">
        <v>14634.077042977558</v>
      </c>
      <c r="R22" s="5">
        <v>15327.917610026618</v>
      </c>
      <c r="S22" s="5">
        <v>16125.999645222839</v>
      </c>
      <c r="T22" s="5">
        <v>16157.800240557192</v>
      </c>
      <c r="U22" s="5">
        <v>16394.778807682913</v>
      </c>
      <c r="V22" s="5">
        <v>16774.851797529645</v>
      </c>
      <c r="W22" s="5">
        <v>17532.549273005086</v>
      </c>
      <c r="X22" s="5">
        <v>18254.550384946138</v>
      </c>
      <c r="Y22" s="5">
        <v>18872.973330918194</v>
      </c>
      <c r="Z22" s="5">
        <v>19423.493422182342</v>
      </c>
      <c r="AA22" s="5">
        <v>19956.374356539411</v>
      </c>
      <c r="AB22" s="5">
        <v>20674.170610719495</v>
      </c>
      <c r="AC22" s="5">
        <v>21718.770151155666</v>
      </c>
      <c r="AD22" s="5">
        <v>22776.518664267831</v>
      </c>
      <c r="AE22" s="5">
        <v>24798.655845214307</v>
      </c>
      <c r="AF22" s="5">
        <v>25751.851712833479</v>
      </c>
      <c r="AG22" s="5">
        <v>25828.78613070221</v>
      </c>
      <c r="AH22" s="5">
        <v>25948.854020443865</v>
      </c>
      <c r="AI22" s="5">
        <v>25391.121456902361</v>
      </c>
      <c r="AJ22" s="5">
        <v>25253.849713151383</v>
      </c>
      <c r="AK22" s="5">
        <v>25059.017436681683</v>
      </c>
    </row>
    <row r="23" spans="2:37">
      <c r="B23" t="s">
        <v>23</v>
      </c>
      <c r="C23" s="5">
        <v>5269.569157590121</v>
      </c>
      <c r="D23" s="5">
        <v>6168.3879758963694</v>
      </c>
      <c r="E23" s="5">
        <v>7018.3974861519646</v>
      </c>
      <c r="F23" s="5">
        <v>7912.2275675175806</v>
      </c>
      <c r="G23" s="5">
        <v>8630.7750938568497</v>
      </c>
      <c r="H23" s="5">
        <v>9564.736442904783</v>
      </c>
      <c r="I23" s="5">
        <v>10279.356522704385</v>
      </c>
      <c r="J23" s="5">
        <v>10799.614993667092</v>
      </c>
      <c r="K23" s="5">
        <v>11505.031834585725</v>
      </c>
      <c r="L23" s="5">
        <v>12440.265812872676</v>
      </c>
      <c r="M23" s="5">
        <v>13437.292696215831</v>
      </c>
      <c r="N23" s="5">
        <v>14890.746225434721</v>
      </c>
      <c r="O23" s="5">
        <v>16599.669582552109</v>
      </c>
      <c r="P23" s="5">
        <v>17869.964536146039</v>
      </c>
      <c r="Q23" s="5">
        <v>19007.089418895528</v>
      </c>
      <c r="R23" s="5">
        <v>19714.198824893723</v>
      </c>
      <c r="S23" s="5">
        <v>20993.40075787987</v>
      </c>
      <c r="T23" s="5">
        <v>21329.494043931201</v>
      </c>
      <c r="U23" s="5">
        <v>21710.111743008871</v>
      </c>
      <c r="V23" s="5">
        <v>22020.306373618067</v>
      </c>
      <c r="W23" s="5">
        <v>22951.112593368511</v>
      </c>
      <c r="X23" s="5">
        <v>23887.29172905879</v>
      </c>
      <c r="Y23" s="5">
        <v>24633.486039754785</v>
      </c>
      <c r="Z23" s="5">
        <v>25382.275285655054</v>
      </c>
      <c r="AA23" s="5">
        <v>26277.99831460898</v>
      </c>
      <c r="AB23" s="5">
        <v>26789.935834845292</v>
      </c>
      <c r="AC23" s="5">
        <v>27902.105981103407</v>
      </c>
      <c r="AD23" s="5">
        <v>28807.15094175424</v>
      </c>
      <c r="AE23" s="5">
        <v>30367.088194020482</v>
      </c>
      <c r="AF23" s="5">
        <v>31749.65199942419</v>
      </c>
      <c r="AG23" s="5">
        <v>32124.330321436446</v>
      </c>
      <c r="AH23" s="5">
        <v>32189.049851323289</v>
      </c>
      <c r="AI23" s="5">
        <v>31833.603286317073</v>
      </c>
      <c r="AJ23" s="5">
        <v>31971.976289560684</v>
      </c>
      <c r="AK23" s="5">
        <v>31973.900101748903</v>
      </c>
    </row>
    <row r="24" spans="2:37">
      <c r="B24" t="s">
        <v>24</v>
      </c>
      <c r="C24" s="5">
        <v>5763.8652537699081</v>
      </c>
      <c r="D24" s="5">
        <v>6641.70183199649</v>
      </c>
      <c r="E24" s="5">
        <v>7532.6131831114681</v>
      </c>
      <c r="F24" s="5">
        <v>8597.9824504268963</v>
      </c>
      <c r="G24" s="5">
        <v>9397.9562512905122</v>
      </c>
      <c r="H24" s="5">
        <v>10361.498155804449</v>
      </c>
      <c r="I24" s="5">
        <v>11388.977316971414</v>
      </c>
      <c r="J24" s="5">
        <v>12269.499625739059</v>
      </c>
      <c r="K24" s="5">
        <v>13102.189083850775</v>
      </c>
      <c r="L24" s="5">
        <v>13851.620778001748</v>
      </c>
      <c r="M24" s="5">
        <v>15002.191422106422</v>
      </c>
      <c r="N24" s="5">
        <v>16624.410652569324</v>
      </c>
      <c r="O24" s="5">
        <v>18026.105856678456</v>
      </c>
      <c r="P24" s="5">
        <v>19990.574670520786</v>
      </c>
      <c r="Q24" s="5">
        <v>21074.968427932869</v>
      </c>
      <c r="R24" s="5">
        <v>21647.172232748126</v>
      </c>
      <c r="S24" s="5">
        <v>22554.915746194678</v>
      </c>
      <c r="T24" s="5">
        <v>23089.994648166728</v>
      </c>
      <c r="U24" s="5">
        <v>23718.761208823471</v>
      </c>
      <c r="V24" s="5">
        <v>24294.752750249503</v>
      </c>
      <c r="W24" s="5">
        <v>24923.29195028876</v>
      </c>
      <c r="X24" s="5">
        <v>25803.100624854462</v>
      </c>
      <c r="Y24" s="5">
        <v>26423.644425246363</v>
      </c>
      <c r="Z24" s="5">
        <v>27125.173338073357</v>
      </c>
      <c r="AA24" s="5">
        <v>28002.395452034776</v>
      </c>
      <c r="AB24" s="5">
        <v>28838.641358936453</v>
      </c>
      <c r="AC24" s="5">
        <v>29796.988240097191</v>
      </c>
      <c r="AD24" s="5">
        <v>31230.025285954558</v>
      </c>
      <c r="AE24" s="5">
        <v>32931.141482735242</v>
      </c>
      <c r="AF24" s="5">
        <v>33748.606503211624</v>
      </c>
      <c r="AG24" s="5">
        <v>34171.81074222389</v>
      </c>
      <c r="AH24" s="5">
        <v>34776.333219627231</v>
      </c>
      <c r="AI24" s="5">
        <v>34371.042561489397</v>
      </c>
      <c r="AJ24" s="5">
        <v>34705.629182168806</v>
      </c>
      <c r="AK24" s="5">
        <v>34597.639660766741</v>
      </c>
    </row>
    <row r="25" spans="2:37">
      <c r="B25" t="s">
        <v>25</v>
      </c>
      <c r="C25" s="5">
        <v>4215.0982683857792</v>
      </c>
      <c r="D25" s="5">
        <v>4993.1887248818966</v>
      </c>
      <c r="E25" s="5">
        <v>5848.3414602776766</v>
      </c>
      <c r="F25" s="5">
        <v>6695.2446880930711</v>
      </c>
      <c r="G25" s="5">
        <v>7247.5305865439786</v>
      </c>
      <c r="H25" s="5">
        <v>6903.8042870873978</v>
      </c>
      <c r="I25" s="5">
        <v>8107.4622981962393</v>
      </c>
      <c r="J25" s="5">
        <v>8807.2524915226877</v>
      </c>
      <c r="K25" s="5">
        <v>9232.9029610326306</v>
      </c>
      <c r="L25" s="5">
        <v>10183.481598180433</v>
      </c>
      <c r="M25" s="5">
        <v>11072.035616328129</v>
      </c>
      <c r="N25" s="5">
        <v>12241.348831505033</v>
      </c>
      <c r="O25" s="5">
        <v>13022.0260398666</v>
      </c>
      <c r="P25" s="5">
        <v>14291.774704095904</v>
      </c>
      <c r="Q25" s="5">
        <v>15067.865607731374</v>
      </c>
      <c r="R25" s="5">
        <v>15551.560890954315</v>
      </c>
      <c r="S25" s="5">
        <v>16459.522194227557</v>
      </c>
      <c r="T25" s="5">
        <v>16807.558925963967</v>
      </c>
      <c r="U25" s="5">
        <v>17441.38020632519</v>
      </c>
      <c r="V25" s="5">
        <v>17917.867722710973</v>
      </c>
      <c r="W25" s="5">
        <v>18311.283344732645</v>
      </c>
      <c r="X25" s="5">
        <v>19264.762889957303</v>
      </c>
      <c r="Y25" s="5">
        <v>20242.241413646494</v>
      </c>
      <c r="Z25" s="5">
        <v>21064.89601796247</v>
      </c>
      <c r="AA25" s="5">
        <v>21767.009959629988</v>
      </c>
      <c r="AB25" s="5">
        <v>22577.695278211391</v>
      </c>
      <c r="AC25" s="5">
        <v>23929.628552703409</v>
      </c>
      <c r="AD25" s="5">
        <v>25653.447040225303</v>
      </c>
      <c r="AE25" s="5">
        <v>27571.893270566663</v>
      </c>
      <c r="AF25" s="5">
        <v>28580.11651289272</v>
      </c>
      <c r="AG25" s="5">
        <v>28628.712024325636</v>
      </c>
      <c r="AH25" s="5">
        <v>28638.28728668351</v>
      </c>
      <c r="AI25" s="5">
        <v>28173.632499095176</v>
      </c>
      <c r="AJ25" s="5">
        <v>28291.194269201907</v>
      </c>
      <c r="AK25" s="5">
        <v>28105.26892687317</v>
      </c>
    </row>
    <row r="26" spans="2:37">
      <c r="B26" t="s">
        <v>26</v>
      </c>
      <c r="C26" s="5">
        <v>5584.2964366377219</v>
      </c>
      <c r="D26" s="5">
        <v>6350.7926476316652</v>
      </c>
      <c r="E26" s="5">
        <v>7309.2799910208942</v>
      </c>
      <c r="F26" s="5">
        <v>8888.6315713024796</v>
      </c>
      <c r="G26" s="5">
        <v>9602.4703590063418</v>
      </c>
      <c r="H26" s="5">
        <v>11698.124365883321</v>
      </c>
      <c r="I26" s="5">
        <v>13707.72101800671</v>
      </c>
      <c r="J26" s="5">
        <v>14535.716097186638</v>
      </c>
      <c r="K26" s="5">
        <v>14502.042670559493</v>
      </c>
      <c r="L26" s="5">
        <v>14926.502176432599</v>
      </c>
      <c r="M26" s="5">
        <v>17118.635317402535</v>
      </c>
      <c r="N26" s="5">
        <v>19888.677176658803</v>
      </c>
      <c r="O26" s="5">
        <v>20524.881872381487</v>
      </c>
      <c r="P26" s="5">
        <v>20829.624095954707</v>
      </c>
      <c r="Q26" s="5">
        <v>22064.426376014377</v>
      </c>
      <c r="R26" s="5">
        <v>21500.564792840836</v>
      </c>
      <c r="S26" s="5">
        <v>22539.867652240897</v>
      </c>
      <c r="T26" s="5">
        <v>22703.249038357277</v>
      </c>
      <c r="U26" s="5">
        <v>24811.676486697659</v>
      </c>
      <c r="V26" s="5">
        <v>25838.857217920824</v>
      </c>
      <c r="W26" s="5">
        <v>26324.652271180305</v>
      </c>
      <c r="X26" s="5">
        <v>26619.278387978477</v>
      </c>
      <c r="Y26" s="5">
        <v>27351.418267403977</v>
      </c>
      <c r="Z26" s="5">
        <v>27977.248681804438</v>
      </c>
      <c r="AA26" s="5">
        <v>28587.725645055525</v>
      </c>
      <c r="AB26" s="5">
        <v>28670.512188293655</v>
      </c>
      <c r="AC26" s="5">
        <v>28622.010056938816</v>
      </c>
      <c r="AD26" s="5">
        <v>29505.685955633715</v>
      </c>
      <c r="AE26" s="5">
        <v>29979.752642559433</v>
      </c>
      <c r="AF26" s="5">
        <v>30892.297334278835</v>
      </c>
      <c r="AG26" s="5">
        <v>30953.268810251404</v>
      </c>
      <c r="AH26" s="5">
        <v>31628.760136115445</v>
      </c>
      <c r="AI26" s="5">
        <v>30121.816213787799</v>
      </c>
      <c r="AJ26" s="5">
        <v>30853.476243099507</v>
      </c>
      <c r="AK26" s="5">
        <v>31160.64232271901</v>
      </c>
    </row>
    <row r="27" spans="2:37">
      <c r="B27" t="s">
        <v>27</v>
      </c>
      <c r="C27" s="5">
        <v>15121.607980413111</v>
      </c>
      <c r="D27" s="5">
        <v>16146.493552994016</v>
      </c>
      <c r="E27" s="5">
        <v>18302.321488301113</v>
      </c>
      <c r="F27" s="5">
        <v>21329.189335341976</v>
      </c>
      <c r="G27" s="5">
        <v>23694.960727368911</v>
      </c>
      <c r="H27" s="5">
        <v>27667.854297065089</v>
      </c>
      <c r="I27" s="5">
        <v>26061.284178572649</v>
      </c>
      <c r="J27" s="5">
        <v>29333.258879754092</v>
      </c>
      <c r="K27" s="5">
        <v>23323.008532979122</v>
      </c>
      <c r="L27" s="5">
        <v>31444.975713236312</v>
      </c>
      <c r="M27" s="5">
        <v>33168.458608332185</v>
      </c>
      <c r="N27" s="5">
        <v>35839.286375625445</v>
      </c>
      <c r="O27" s="5">
        <v>41486.433036849507</v>
      </c>
      <c r="P27" s="5">
        <v>43750.008854956977</v>
      </c>
      <c r="Q27" s="5">
        <v>44136.145606931619</v>
      </c>
      <c r="R27" s="5">
        <v>44240.030398294439</v>
      </c>
      <c r="S27" s="5">
        <v>46749.305626902773</v>
      </c>
      <c r="T27" s="5">
        <v>47257.572994192255</v>
      </c>
      <c r="U27" s="5">
        <v>50262.089311610995</v>
      </c>
      <c r="V27" s="5">
        <v>50787.01873357025</v>
      </c>
      <c r="W27" s="5">
        <v>52039.641809370412</v>
      </c>
      <c r="X27" s="5">
        <v>50236.170407255879</v>
      </c>
      <c r="Y27" s="5">
        <v>44829.282372994014</v>
      </c>
      <c r="Z27" s="5">
        <v>38886.935176946587</v>
      </c>
      <c r="AA27" s="5">
        <v>44776.446635242493</v>
      </c>
      <c r="AB27" s="5">
        <v>46753.954877492215</v>
      </c>
      <c r="AC27" s="5">
        <v>49107.470008435281</v>
      </c>
      <c r="AD27" s="5">
        <v>51819.835422782242</v>
      </c>
      <c r="AE27" s="5">
        <v>49160.109776210527</v>
      </c>
      <c r="AF27" s="5">
        <v>50566.814070217915</v>
      </c>
      <c r="AG27" s="5">
        <v>51297.509813120188</v>
      </c>
      <c r="AH27" s="5">
        <v>61214.962732482578</v>
      </c>
      <c r="AI27" s="5">
        <v>44408.553316330828</v>
      </c>
      <c r="AJ27" s="5">
        <v>47156.754894706435</v>
      </c>
      <c r="AK27" s="5">
        <v>43331.359257411474</v>
      </c>
    </row>
    <row r="28" spans="2:37">
      <c r="B28" t="s">
        <v>43</v>
      </c>
      <c r="C28" s="5">
        <v>5021.124435139418</v>
      </c>
      <c r="D28" s="5">
        <v>5768.4164706129959</v>
      </c>
      <c r="E28" s="5">
        <v>6539.9299825368507</v>
      </c>
      <c r="F28" s="5">
        <v>7440.572743929134</v>
      </c>
      <c r="G28" s="5">
        <v>8238.3788217038909</v>
      </c>
      <c r="H28" s="5">
        <v>8999.1052265517537</v>
      </c>
      <c r="I28" s="5">
        <v>9837.8950154084705</v>
      </c>
      <c r="J28" s="5">
        <v>10577.374208546516</v>
      </c>
      <c r="K28" s="5">
        <v>11293.0272835019</v>
      </c>
      <c r="L28" s="5">
        <v>12127.581537559578</v>
      </c>
      <c r="M28" s="5">
        <v>13362.291106846149</v>
      </c>
      <c r="N28" s="5">
        <v>14756.310676427831</v>
      </c>
      <c r="O28" s="5">
        <v>16262.438019532323</v>
      </c>
      <c r="P28" s="5">
        <v>17380.649888051747</v>
      </c>
      <c r="Q28" s="5">
        <v>17976.179180154024</v>
      </c>
      <c r="R28" s="5">
        <v>18521.693607673817</v>
      </c>
      <c r="S28" s="5">
        <v>19279.72439169286</v>
      </c>
      <c r="T28" s="5">
        <v>19758.401827537291</v>
      </c>
      <c r="U28" s="5">
        <v>20274.204157981876</v>
      </c>
      <c r="V28" s="5">
        <v>20718.92124067176</v>
      </c>
      <c r="W28" s="5">
        <v>21303.085056675252</v>
      </c>
      <c r="X28" s="5">
        <v>22123.726069954722</v>
      </c>
      <c r="Y28" s="5">
        <v>22865.844651552106</v>
      </c>
      <c r="Z28" s="5">
        <v>23528.702137969667</v>
      </c>
      <c r="AA28" s="5">
        <v>24097.251937565034</v>
      </c>
      <c r="AB28" s="5">
        <v>24794.233333866763</v>
      </c>
      <c r="AC28" s="5">
        <v>25619.911129209318</v>
      </c>
      <c r="AD28" s="5">
        <v>26805.920175230869</v>
      </c>
      <c r="AE28" s="5">
        <v>28509.683125004856</v>
      </c>
      <c r="AF28" s="5">
        <v>29676.166595741692</v>
      </c>
      <c r="AG28" s="5">
        <v>29938.168100953641</v>
      </c>
      <c r="AH28" s="5">
        <v>30149.110652282052</v>
      </c>
      <c r="AI28" s="5">
        <v>29760.877168855091</v>
      </c>
      <c r="AJ28" s="5">
        <v>29900.110822874383</v>
      </c>
      <c r="AK28" s="5">
        <v>29810.180878618019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2"/>
  <sheetViews>
    <sheetView topLeftCell="A7" zoomScale="125" zoomScaleNormal="125" zoomScalePageLayoutView="125" workbookViewId="0">
      <pane xSplit="16420" topLeftCell="AI1" activePane="topRight"/>
      <selection activeCell="C9" sqref="C9:AK28"/>
      <selection pane="topRight" activeCell="AK33" sqref="AK33"/>
    </sheetView>
  </sheetViews>
  <sheetFormatPr baseColWidth="10" defaultRowHeight="15" x14ac:dyDescent="0"/>
  <sheetData>
    <row r="3" spans="2:37">
      <c r="B3" s="1" t="s">
        <v>64</v>
      </c>
    </row>
    <row r="4" spans="2:37">
      <c r="B4" t="s">
        <v>65</v>
      </c>
    </row>
    <row r="5" spans="2:37">
      <c r="B5" t="s">
        <v>2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4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1359.1277008629174</v>
      </c>
      <c r="D9" s="5">
        <v>1340.1392757872381</v>
      </c>
      <c r="E9" s="5">
        <v>1345.9246991887442</v>
      </c>
      <c r="F9" s="5">
        <v>1326.0503549757443</v>
      </c>
      <c r="G9" s="5">
        <v>1260.2942082584075</v>
      </c>
      <c r="H9" s="5">
        <v>1292.0134438333073</v>
      </c>
      <c r="I9" s="5">
        <v>1330.0201331341941</v>
      </c>
      <c r="J9" s="5">
        <v>1414.8256187066254</v>
      </c>
      <c r="K9" s="5">
        <v>1494.8058578256207</v>
      </c>
      <c r="L9" s="5">
        <v>1582.5052596621715</v>
      </c>
      <c r="M9" s="5">
        <v>1672.1422103419907</v>
      </c>
      <c r="N9" s="5">
        <v>1710.4197327227719</v>
      </c>
      <c r="O9" s="5">
        <v>1642.3088695432821</v>
      </c>
      <c r="P9" s="5">
        <v>1568.9563861535339</v>
      </c>
      <c r="Q9" s="5">
        <v>1567.8245142532862</v>
      </c>
      <c r="R9" s="5">
        <v>1594.7775350908889</v>
      </c>
      <c r="S9" s="5">
        <v>1688.332183619666</v>
      </c>
      <c r="T9" s="5">
        <v>1740.0622135981923</v>
      </c>
      <c r="U9" s="5">
        <v>1805.6674659712482</v>
      </c>
      <c r="V9" s="5">
        <v>1899.1325416070447</v>
      </c>
      <c r="W9" s="5">
        <v>2017.3570771432589</v>
      </c>
      <c r="X9" s="5">
        <v>2105.692881142882</v>
      </c>
      <c r="Y9" s="5">
        <v>2159.4812695583673</v>
      </c>
      <c r="Z9" s="5">
        <v>2273.3955722730716</v>
      </c>
      <c r="AA9" s="5">
        <v>2372.7597452079317</v>
      </c>
      <c r="AB9" s="5">
        <v>2520.9314966755014</v>
      </c>
      <c r="AC9" s="5">
        <v>2656.043503303958</v>
      </c>
      <c r="AD9" s="5">
        <v>2767.4617084246165</v>
      </c>
      <c r="AE9" s="5">
        <v>2735.1398949933468</v>
      </c>
      <c r="AF9" s="5">
        <v>2556.258221245087</v>
      </c>
      <c r="AG9" s="5">
        <v>2504.7999999999997</v>
      </c>
      <c r="AH9" s="5">
        <v>2431.4</v>
      </c>
      <c r="AI9" s="5">
        <v>2288.1000000000008</v>
      </c>
      <c r="AJ9" s="5">
        <v>2213.3000000000002</v>
      </c>
      <c r="AK9" s="5">
        <v>2243.6999999999998</v>
      </c>
    </row>
    <row r="10" spans="2:37">
      <c r="B10" t="s">
        <v>10</v>
      </c>
      <c r="C10" s="5">
        <v>314.29395370907793</v>
      </c>
      <c r="D10" s="5">
        <v>301.36739911729995</v>
      </c>
      <c r="E10" s="5">
        <v>308.3681626029375</v>
      </c>
      <c r="F10" s="5">
        <v>306.17383914833795</v>
      </c>
      <c r="G10" s="5">
        <v>291.78558608734755</v>
      </c>
      <c r="H10" s="5">
        <v>288.09900340993215</v>
      </c>
      <c r="I10" s="5">
        <v>301.68957443566666</v>
      </c>
      <c r="J10" s="5">
        <v>320.94824919313999</v>
      </c>
      <c r="K10" s="5">
        <v>334.12439466530066</v>
      </c>
      <c r="L10" s="5">
        <v>351.19342516835349</v>
      </c>
      <c r="M10" s="5">
        <v>369.27010595343961</v>
      </c>
      <c r="N10" s="5">
        <v>374.68635893402387</v>
      </c>
      <c r="O10" s="5">
        <v>363.92705245285504</v>
      </c>
      <c r="P10" s="5">
        <v>360.1312041939143</v>
      </c>
      <c r="Q10" s="5">
        <v>355.58709673832772</v>
      </c>
      <c r="R10" s="5">
        <v>363.61289516323001</v>
      </c>
      <c r="S10" s="5">
        <v>369.31655377333732</v>
      </c>
      <c r="T10" s="5">
        <v>391.17423302627071</v>
      </c>
      <c r="U10" s="5">
        <v>407.11510074526927</v>
      </c>
      <c r="V10" s="5">
        <v>420.00526872482658</v>
      </c>
      <c r="W10" s="5">
        <v>443.62394202256854</v>
      </c>
      <c r="X10" s="5">
        <v>451.74062691798093</v>
      </c>
      <c r="Y10" s="5">
        <v>471.00315644978002</v>
      </c>
      <c r="Z10" s="5">
        <v>484.66995006008892</v>
      </c>
      <c r="AA10" s="5">
        <v>498.09992816315702</v>
      </c>
      <c r="AB10" s="5">
        <v>520.58785864761603</v>
      </c>
      <c r="AC10" s="5">
        <v>539.41492660019617</v>
      </c>
      <c r="AD10" s="5">
        <v>563.25202841479029</v>
      </c>
      <c r="AE10" s="5">
        <v>568.86847702753255</v>
      </c>
      <c r="AF10" s="5">
        <v>530.66921542675084</v>
      </c>
      <c r="AG10" s="5">
        <v>520.79999999999995</v>
      </c>
      <c r="AH10" s="5">
        <v>503.6</v>
      </c>
      <c r="AI10" s="5">
        <v>484.70000000000005</v>
      </c>
      <c r="AJ10" s="5">
        <v>469</v>
      </c>
      <c r="AK10" s="5">
        <v>472.7999999999999</v>
      </c>
    </row>
    <row r="11" spans="2:37">
      <c r="B11" t="s">
        <v>11</v>
      </c>
      <c r="C11" s="5">
        <v>276.8907393196456</v>
      </c>
      <c r="D11" s="5">
        <v>273.67742475273076</v>
      </c>
      <c r="E11" s="5">
        <v>270.3782692424225</v>
      </c>
      <c r="F11" s="5">
        <v>266.02046987258723</v>
      </c>
      <c r="G11" s="5">
        <v>254.27194468501614</v>
      </c>
      <c r="H11" s="5">
        <v>253.61538196412175</v>
      </c>
      <c r="I11" s="5">
        <v>252.81536582573929</v>
      </c>
      <c r="J11" s="5">
        <v>257.48950561129493</v>
      </c>
      <c r="K11" s="5">
        <v>260.91243216720244</v>
      </c>
      <c r="L11" s="5">
        <v>274.08734068246474</v>
      </c>
      <c r="M11" s="5">
        <v>283.81651314705999</v>
      </c>
      <c r="N11" s="5">
        <v>288.59723655941769</v>
      </c>
      <c r="O11" s="5">
        <v>283.62578476120729</v>
      </c>
      <c r="P11" s="5">
        <v>274.50169304335071</v>
      </c>
      <c r="Q11" s="5">
        <v>264.18072748942399</v>
      </c>
      <c r="R11" s="5">
        <v>263.03578509611123</v>
      </c>
      <c r="S11" s="5">
        <v>260.89562170588744</v>
      </c>
      <c r="T11" s="5">
        <v>277.01631912421664</v>
      </c>
      <c r="U11" s="5">
        <v>285.32427739906751</v>
      </c>
      <c r="V11" s="5">
        <v>295.73051317065512</v>
      </c>
      <c r="W11" s="5">
        <v>308.25971337143221</v>
      </c>
      <c r="X11" s="5">
        <v>316.91698262690312</v>
      </c>
      <c r="Y11" s="5">
        <v>318.96443530944111</v>
      </c>
      <c r="Z11" s="5">
        <v>333.66529830601036</v>
      </c>
      <c r="AA11" s="5">
        <v>341.10858114197265</v>
      </c>
      <c r="AB11" s="5">
        <v>355.66345089885431</v>
      </c>
      <c r="AC11" s="5">
        <v>370.45499425307241</v>
      </c>
      <c r="AD11" s="5">
        <v>385.65965313176685</v>
      </c>
      <c r="AE11" s="5">
        <v>389.40208830759769</v>
      </c>
      <c r="AF11" s="5">
        <v>363.39338325031997</v>
      </c>
      <c r="AG11" s="5">
        <v>351.7999999999999</v>
      </c>
      <c r="AH11" s="5">
        <v>347.5</v>
      </c>
      <c r="AI11" s="5">
        <v>329.10000000000008</v>
      </c>
      <c r="AJ11" s="5">
        <v>315</v>
      </c>
      <c r="AK11" s="5">
        <v>315.39999999999992</v>
      </c>
    </row>
    <row r="12" spans="2:37">
      <c r="B12" t="s">
        <v>12</v>
      </c>
      <c r="C12" s="5">
        <v>181.91178599695215</v>
      </c>
      <c r="D12" s="5">
        <v>180.69914236210334</v>
      </c>
      <c r="E12" s="5">
        <v>183.92630519454337</v>
      </c>
      <c r="F12" s="5">
        <v>181.92276039089177</v>
      </c>
      <c r="G12" s="5">
        <v>189.00921789728014</v>
      </c>
      <c r="H12" s="5">
        <v>195.40962006330471</v>
      </c>
      <c r="I12" s="5">
        <v>195.9546169408589</v>
      </c>
      <c r="J12" s="5">
        <v>198.34004153905957</v>
      </c>
      <c r="K12" s="5">
        <v>212.43920618433461</v>
      </c>
      <c r="L12" s="5">
        <v>225.70077173553355</v>
      </c>
      <c r="M12" s="5">
        <v>233.34385642828573</v>
      </c>
      <c r="N12" s="5">
        <v>239.40400827544229</v>
      </c>
      <c r="O12" s="5">
        <v>230.90154740043121</v>
      </c>
      <c r="P12" s="5">
        <v>226.18293194946904</v>
      </c>
      <c r="Q12" s="5">
        <v>231.63150688072224</v>
      </c>
      <c r="R12" s="5">
        <v>251.86773288388542</v>
      </c>
      <c r="S12" s="5">
        <v>259.77096972516631</v>
      </c>
      <c r="T12" s="5">
        <v>279.43335422833809</v>
      </c>
      <c r="U12" s="5">
        <v>296.40332351570248</v>
      </c>
      <c r="V12" s="5">
        <v>318.69595817820857</v>
      </c>
      <c r="W12" s="5">
        <v>355.01754479304424</v>
      </c>
      <c r="X12" s="5">
        <v>367.01578311560905</v>
      </c>
      <c r="Y12" s="5">
        <v>364.87605096073389</v>
      </c>
      <c r="Z12" s="5">
        <v>378.21258791667196</v>
      </c>
      <c r="AA12" s="5">
        <v>389.81828681034858</v>
      </c>
      <c r="AB12" s="5">
        <v>418.47665939373462</v>
      </c>
      <c r="AC12" s="5">
        <v>443.4400348287113</v>
      </c>
      <c r="AD12" s="5">
        <v>467.42204011145998</v>
      </c>
      <c r="AE12" s="5">
        <v>467.67500929618944</v>
      </c>
      <c r="AF12" s="5">
        <v>440.92602084068659</v>
      </c>
      <c r="AG12" s="5">
        <v>430.09999999999991</v>
      </c>
      <c r="AH12" s="5">
        <v>419.8</v>
      </c>
      <c r="AI12" s="5">
        <v>406.70000000000016</v>
      </c>
      <c r="AJ12" s="5">
        <v>390.5</v>
      </c>
      <c r="AK12" s="5">
        <v>402.7999999999999</v>
      </c>
    </row>
    <row r="13" spans="2:37">
      <c r="B13" t="s">
        <v>13</v>
      </c>
      <c r="C13" s="5">
        <v>325.04463146148862</v>
      </c>
      <c r="D13" s="5">
        <v>311.07089232863405</v>
      </c>
      <c r="E13" s="5">
        <v>317.80639467764286</v>
      </c>
      <c r="F13" s="5">
        <v>325.60085186016352</v>
      </c>
      <c r="G13" s="5">
        <v>317.69106319330035</v>
      </c>
      <c r="H13" s="5">
        <v>306.17501938973595</v>
      </c>
      <c r="I13" s="5">
        <v>325.5702865752217</v>
      </c>
      <c r="J13" s="5">
        <v>353.00310677992587</v>
      </c>
      <c r="K13" s="5">
        <v>378.27986469197936</v>
      </c>
      <c r="L13" s="5">
        <v>386.89448688320778</v>
      </c>
      <c r="M13" s="5">
        <v>406.42036825532881</v>
      </c>
      <c r="N13" s="5">
        <v>413.74434547133558</v>
      </c>
      <c r="O13" s="5">
        <v>414.44619010491959</v>
      </c>
      <c r="P13" s="5">
        <v>412.50185650707482</v>
      </c>
      <c r="Q13" s="5">
        <v>418.85449013292242</v>
      </c>
      <c r="R13" s="5">
        <v>429.60679375209548</v>
      </c>
      <c r="S13" s="5">
        <v>444.19519506167148</v>
      </c>
      <c r="T13" s="5">
        <v>467.23313544411036</v>
      </c>
      <c r="U13" s="5">
        <v>502.37824056657684</v>
      </c>
      <c r="V13" s="5">
        <v>559.06172156396053</v>
      </c>
      <c r="W13" s="5">
        <v>589.11482630030946</v>
      </c>
      <c r="X13" s="5">
        <v>608.26181447833051</v>
      </c>
      <c r="Y13" s="5">
        <v>602.25162045420223</v>
      </c>
      <c r="Z13" s="5">
        <v>633.32035519029932</v>
      </c>
      <c r="AA13" s="5">
        <v>667.48099819039135</v>
      </c>
      <c r="AB13" s="5">
        <v>702.06325541113449</v>
      </c>
      <c r="AC13" s="5">
        <v>740.11242425985017</v>
      </c>
      <c r="AD13" s="5">
        <v>775.24344077996125</v>
      </c>
      <c r="AE13" s="5">
        <v>761.63541053666563</v>
      </c>
      <c r="AF13" s="5">
        <v>702.65374662687532</v>
      </c>
      <c r="AG13" s="5">
        <v>693.99999999999989</v>
      </c>
      <c r="AH13" s="5">
        <v>678.4</v>
      </c>
      <c r="AI13" s="5">
        <v>647.10000000000014</v>
      </c>
      <c r="AJ13" s="5">
        <v>636.59999999999991</v>
      </c>
      <c r="AK13" s="5">
        <v>651.29999999999995</v>
      </c>
    </row>
    <row r="14" spans="2:37">
      <c r="B14" t="s">
        <v>14</v>
      </c>
      <c r="C14" s="5">
        <v>133.88475383522942</v>
      </c>
      <c r="D14" s="5">
        <v>129.24098596194401</v>
      </c>
      <c r="E14" s="5">
        <v>125.87602646272511</v>
      </c>
      <c r="F14" s="5">
        <v>125.13801366521997</v>
      </c>
      <c r="G14" s="5">
        <v>122.80297919998549</v>
      </c>
      <c r="H14" s="5">
        <v>118.31797830832427</v>
      </c>
      <c r="I14" s="5">
        <v>120.06237639318456</v>
      </c>
      <c r="J14" s="5">
        <v>120.46630936537883</v>
      </c>
      <c r="K14" s="5">
        <v>124.2047768184012</v>
      </c>
      <c r="L14" s="5">
        <v>132.4845220685273</v>
      </c>
      <c r="M14" s="5">
        <v>137.9635421910514</v>
      </c>
      <c r="N14" s="5">
        <v>140.64013943391808</v>
      </c>
      <c r="O14" s="5">
        <v>137.41784607618104</v>
      </c>
      <c r="P14" s="5">
        <v>134.52643065406698</v>
      </c>
      <c r="Q14" s="5">
        <v>131.73441193771632</v>
      </c>
      <c r="R14" s="5">
        <v>134.00900035315487</v>
      </c>
      <c r="S14" s="5">
        <v>135.94167050782559</v>
      </c>
      <c r="T14" s="5">
        <v>141.35380821592028</v>
      </c>
      <c r="U14" s="5">
        <v>148.05814721529725</v>
      </c>
      <c r="V14" s="5">
        <v>157.03646956044949</v>
      </c>
      <c r="W14" s="5">
        <v>167.15657459381552</v>
      </c>
      <c r="X14" s="5">
        <v>174.92730027439333</v>
      </c>
      <c r="Y14" s="5">
        <v>182.91668216955247</v>
      </c>
      <c r="Z14" s="5">
        <v>188.48401794147543</v>
      </c>
      <c r="AA14" s="5">
        <v>194.84573964628294</v>
      </c>
      <c r="AB14" s="5">
        <v>202.7160233693734</v>
      </c>
      <c r="AC14" s="5">
        <v>211.31438743062762</v>
      </c>
      <c r="AD14" s="5">
        <v>218.78644226645199</v>
      </c>
      <c r="AE14" s="5">
        <v>219.93433550180239</v>
      </c>
      <c r="AF14" s="5">
        <v>209.01502993525406</v>
      </c>
      <c r="AG14" s="5">
        <v>200.89999999999995</v>
      </c>
      <c r="AH14" s="5">
        <v>195.3</v>
      </c>
      <c r="AI14" s="5">
        <v>185.4</v>
      </c>
      <c r="AJ14" s="5">
        <v>180.3</v>
      </c>
      <c r="AK14" s="5">
        <v>181.79999999999995</v>
      </c>
    </row>
    <row r="15" spans="2:37">
      <c r="B15" t="s">
        <v>15</v>
      </c>
      <c r="C15" s="5">
        <v>548.69119539177791</v>
      </c>
      <c r="D15" s="5">
        <v>546.84380929986457</v>
      </c>
      <c r="E15" s="5">
        <v>550.0416501745766</v>
      </c>
      <c r="F15" s="5">
        <v>536.21866809341009</v>
      </c>
      <c r="G15" s="5">
        <v>526.30575585202587</v>
      </c>
      <c r="H15" s="5">
        <v>522.80161288746774</v>
      </c>
      <c r="I15" s="5">
        <v>542.02794660464713</v>
      </c>
      <c r="J15" s="5">
        <v>574.07941984134254</v>
      </c>
      <c r="K15" s="5">
        <v>597.97927639769239</v>
      </c>
      <c r="L15" s="5">
        <v>621.45255399907296</v>
      </c>
      <c r="M15" s="5">
        <v>636.5867589585971</v>
      </c>
      <c r="N15" s="5">
        <v>654.77631422878494</v>
      </c>
      <c r="O15" s="5">
        <v>647.28648612431903</v>
      </c>
      <c r="P15" s="5">
        <v>641.9180636193405</v>
      </c>
      <c r="Q15" s="5">
        <v>638.37842577219044</v>
      </c>
      <c r="R15" s="5">
        <v>656.32854185455562</v>
      </c>
      <c r="S15" s="5">
        <v>650.60428803323873</v>
      </c>
      <c r="T15" s="5">
        <v>684.70069345328795</v>
      </c>
      <c r="U15" s="5">
        <v>704.21970174269632</v>
      </c>
      <c r="V15" s="5">
        <v>706.72087356487657</v>
      </c>
      <c r="W15" s="5">
        <v>730.48711558185869</v>
      </c>
      <c r="X15" s="5">
        <v>757.35416770022971</v>
      </c>
      <c r="Y15" s="5">
        <v>767.47400146505106</v>
      </c>
      <c r="Z15" s="5">
        <v>797.37205707361034</v>
      </c>
      <c r="AA15" s="5">
        <v>819.34870544402656</v>
      </c>
      <c r="AB15" s="5">
        <v>859.41231960189145</v>
      </c>
      <c r="AC15" s="5">
        <v>890.85999999425962</v>
      </c>
      <c r="AD15" s="5">
        <v>922.05145364676594</v>
      </c>
      <c r="AE15" s="5">
        <v>915.5037259386911</v>
      </c>
      <c r="AF15" s="5">
        <v>870.11733241517436</v>
      </c>
      <c r="AG15" s="5">
        <v>861.59999999999968</v>
      </c>
      <c r="AH15" s="5">
        <v>840</v>
      </c>
      <c r="AI15" s="5">
        <v>802.10000000000014</v>
      </c>
      <c r="AJ15" s="5">
        <v>762.59999999999991</v>
      </c>
      <c r="AK15" s="5">
        <v>765.49999999999989</v>
      </c>
    </row>
    <row r="16" spans="2:37">
      <c r="B16" t="s">
        <v>16</v>
      </c>
      <c r="C16" s="5">
        <v>361.98066135752111</v>
      </c>
      <c r="D16" s="5">
        <v>352.95323225980587</v>
      </c>
      <c r="E16" s="5">
        <v>350.32457858263689</v>
      </c>
      <c r="F16" s="5">
        <v>348.53556400303177</v>
      </c>
      <c r="G16" s="5">
        <v>331.01159535752981</v>
      </c>
      <c r="H16" s="5">
        <v>345.13882834313546</v>
      </c>
      <c r="I16" s="5">
        <v>353.53875155086979</v>
      </c>
      <c r="J16" s="5">
        <v>364.84228563479877</v>
      </c>
      <c r="K16" s="5">
        <v>380.83999292072752</v>
      </c>
      <c r="L16" s="5">
        <v>402.98245404286132</v>
      </c>
      <c r="M16" s="5">
        <v>418.6624183204483</v>
      </c>
      <c r="N16" s="5">
        <v>432.86539284544102</v>
      </c>
      <c r="O16" s="5">
        <v>425.86072456454446</v>
      </c>
      <c r="P16" s="5">
        <v>419.06010150774972</v>
      </c>
      <c r="Q16" s="5">
        <v>417.90655437430411</v>
      </c>
      <c r="R16" s="5">
        <v>430.79049136412789</v>
      </c>
      <c r="S16" s="5">
        <v>426.49702631690269</v>
      </c>
      <c r="T16" s="5">
        <v>458.18334305511735</v>
      </c>
      <c r="U16" s="5">
        <v>484.98613424874742</v>
      </c>
      <c r="V16" s="5">
        <v>484.91983704129376</v>
      </c>
      <c r="W16" s="5">
        <v>500.3522712900467</v>
      </c>
      <c r="X16" s="5">
        <v>523.86231967547621</v>
      </c>
      <c r="Y16" s="5">
        <v>545.39279225529162</v>
      </c>
      <c r="Z16" s="5">
        <v>563.79160377116932</v>
      </c>
      <c r="AA16" s="5">
        <v>591.67840091578557</v>
      </c>
      <c r="AB16" s="5">
        <v>631.16175677169053</v>
      </c>
      <c r="AC16" s="5">
        <v>660.8191540531277</v>
      </c>
      <c r="AD16" s="5">
        <v>696.34987234695734</v>
      </c>
      <c r="AE16" s="5">
        <v>698.37973431297758</v>
      </c>
      <c r="AF16" s="5">
        <v>646.13647431455604</v>
      </c>
      <c r="AG16" s="5">
        <v>636.69999999999993</v>
      </c>
      <c r="AH16" s="5">
        <v>609.89999999999986</v>
      </c>
      <c r="AI16" s="5">
        <v>572.80000000000018</v>
      </c>
      <c r="AJ16" s="5">
        <v>544.29999999999995</v>
      </c>
      <c r="AK16" s="5">
        <v>547.59999999999991</v>
      </c>
    </row>
    <row r="17" spans="2:37">
      <c r="B17" t="s">
        <v>17</v>
      </c>
      <c r="C17" s="5">
        <v>1775.408661948868</v>
      </c>
      <c r="D17" s="5">
        <v>1691.6974808519412</v>
      </c>
      <c r="E17" s="5">
        <v>1656.41916402226</v>
      </c>
      <c r="F17" s="5">
        <v>1664.2793604891476</v>
      </c>
      <c r="G17" s="5">
        <v>1627.2899952980654</v>
      </c>
      <c r="H17" s="5">
        <v>1570.121447094084</v>
      </c>
      <c r="I17" s="5">
        <v>1624.501432871351</v>
      </c>
      <c r="J17" s="5">
        <v>1738.7594925382409</v>
      </c>
      <c r="K17" s="5">
        <v>1818.4288019288324</v>
      </c>
      <c r="L17" s="5">
        <v>1930.6619897868266</v>
      </c>
      <c r="M17" s="5">
        <v>2049.5432937638079</v>
      </c>
      <c r="N17" s="5">
        <v>2097.2429658990386</v>
      </c>
      <c r="O17" s="5">
        <v>2060.3282394969178</v>
      </c>
      <c r="P17" s="5">
        <v>1993.4926414018153</v>
      </c>
      <c r="Q17" s="5">
        <v>2011.1096930380681</v>
      </c>
      <c r="R17" s="5">
        <v>2065.2931930188756</v>
      </c>
      <c r="S17" s="5">
        <v>2140.5694279086442</v>
      </c>
      <c r="T17" s="5">
        <v>2213.8405240277921</v>
      </c>
      <c r="U17" s="5">
        <v>2313.8978569527562</v>
      </c>
      <c r="V17" s="5">
        <v>2447.2966789799771</v>
      </c>
      <c r="W17" s="5">
        <v>2565.0166033686983</v>
      </c>
      <c r="X17" s="5">
        <v>2652.2569378472376</v>
      </c>
      <c r="Y17" s="5">
        <v>2733.2423008559522</v>
      </c>
      <c r="Z17" s="5">
        <v>2840.7516396426772</v>
      </c>
      <c r="AA17" s="5">
        <v>2950.5803892618937</v>
      </c>
      <c r="AB17" s="5">
        <v>3068.6530028822235</v>
      </c>
      <c r="AC17" s="5">
        <v>3210.0900270728721</v>
      </c>
      <c r="AD17" s="5">
        <v>3318.5632633744044</v>
      </c>
      <c r="AE17" s="5">
        <v>3342.3161663392339</v>
      </c>
      <c r="AF17" s="5">
        <v>3152.8049829448164</v>
      </c>
      <c r="AG17" s="5">
        <v>3102.2999999999993</v>
      </c>
      <c r="AH17" s="5">
        <v>3019.7</v>
      </c>
      <c r="AI17" s="5">
        <v>2872.7000000000003</v>
      </c>
      <c r="AJ17" s="5">
        <v>2766.2000000000003</v>
      </c>
      <c r="AK17" s="5">
        <v>2820.4999999999995</v>
      </c>
    </row>
    <row r="18" spans="2:37">
      <c r="B18" t="s">
        <v>18</v>
      </c>
      <c r="C18" s="5">
        <v>982.35653765293205</v>
      </c>
      <c r="D18" s="5">
        <v>949.7813192709217</v>
      </c>
      <c r="E18" s="5">
        <v>911.5270905536305</v>
      </c>
      <c r="F18" s="5">
        <v>917.4292034904505</v>
      </c>
      <c r="G18" s="5">
        <v>890.79159619566133</v>
      </c>
      <c r="H18" s="5">
        <v>898.88458099593777</v>
      </c>
      <c r="I18" s="5">
        <v>932.51153062351091</v>
      </c>
      <c r="J18" s="5">
        <v>996.74352658417195</v>
      </c>
      <c r="K18" s="5">
        <v>1030.235104412491</v>
      </c>
      <c r="L18" s="5">
        <v>1095.3905517657315</v>
      </c>
      <c r="M18" s="5">
        <v>1155.1077962775719</v>
      </c>
      <c r="N18" s="5">
        <v>1173.6269899134461</v>
      </c>
      <c r="O18" s="5">
        <v>1147.1950943852012</v>
      </c>
      <c r="P18" s="5">
        <v>1104.7675524797103</v>
      </c>
      <c r="Q18" s="5">
        <v>1117.6455261286451</v>
      </c>
      <c r="R18" s="5">
        <v>1166.724682001598</v>
      </c>
      <c r="S18" s="5">
        <v>1180.8728322982245</v>
      </c>
      <c r="T18" s="5">
        <v>1243.9693115020764</v>
      </c>
      <c r="U18" s="5">
        <v>1302.3763803404768</v>
      </c>
      <c r="V18" s="5">
        <v>1372.3856784119077</v>
      </c>
      <c r="W18" s="5">
        <v>1453.6823724456463</v>
      </c>
      <c r="X18" s="5">
        <v>1491.5704000110914</v>
      </c>
      <c r="Y18" s="5">
        <v>1570.6904312508598</v>
      </c>
      <c r="Z18" s="5">
        <v>1633.5203905813325</v>
      </c>
      <c r="AA18" s="5">
        <v>1703.8215606667345</v>
      </c>
      <c r="AB18" s="5">
        <v>1783.1690782470776</v>
      </c>
      <c r="AC18" s="5">
        <v>1862.9761074330333</v>
      </c>
      <c r="AD18" s="5">
        <v>1928.03615727291</v>
      </c>
      <c r="AE18" s="5">
        <v>1887.1327263184164</v>
      </c>
      <c r="AF18" s="5">
        <v>1694.0740315686503</v>
      </c>
      <c r="AG18" s="5">
        <v>1648.4999999999995</v>
      </c>
      <c r="AH18" s="5">
        <v>1589.5</v>
      </c>
      <c r="AI18" s="5">
        <v>1511.7000000000003</v>
      </c>
      <c r="AJ18" s="5">
        <v>1466.2000000000003</v>
      </c>
      <c r="AK18" s="5">
        <v>1483.2999999999997</v>
      </c>
    </row>
    <row r="19" spans="2:37">
      <c r="B19" t="s">
        <v>19</v>
      </c>
      <c r="C19" s="5">
        <v>188.91688957052111</v>
      </c>
      <c r="D19" s="5">
        <v>181.7009483138315</v>
      </c>
      <c r="E19" s="5">
        <v>179.3559571239434</v>
      </c>
      <c r="F19" s="5">
        <v>185.15033695879447</v>
      </c>
      <c r="G19" s="5">
        <v>177.92284871814479</v>
      </c>
      <c r="H19" s="5">
        <v>178.17705794194319</v>
      </c>
      <c r="I19" s="5">
        <v>190.75245114710611</v>
      </c>
      <c r="J19" s="5">
        <v>198.82103975455775</v>
      </c>
      <c r="K19" s="5">
        <v>210.92020623235356</v>
      </c>
      <c r="L19" s="5">
        <v>221.11736631037647</v>
      </c>
      <c r="M19" s="5">
        <v>232.3746004896675</v>
      </c>
      <c r="N19" s="5">
        <v>237.3563723205377</v>
      </c>
      <c r="O19" s="5">
        <v>237.46483534362255</v>
      </c>
      <c r="P19" s="5">
        <v>231.6869059252609</v>
      </c>
      <c r="Q19" s="5">
        <v>229.0648412749224</v>
      </c>
      <c r="R19" s="5">
        <v>233.77898366798524</v>
      </c>
      <c r="S19" s="5">
        <v>225.61307162012537</v>
      </c>
      <c r="T19" s="5">
        <v>229.990224790892</v>
      </c>
      <c r="U19" s="5">
        <v>238.25579322920331</v>
      </c>
      <c r="V19" s="5">
        <v>249.88393984307015</v>
      </c>
      <c r="W19" s="5">
        <v>254.36806637420827</v>
      </c>
      <c r="X19" s="5">
        <v>260.76174904985169</v>
      </c>
      <c r="Y19" s="5">
        <v>268.29104466930886</v>
      </c>
      <c r="Z19" s="5">
        <v>280.15158668206146</v>
      </c>
      <c r="AA19" s="5">
        <v>289.0042777184093</v>
      </c>
      <c r="AB19" s="5">
        <v>302.26211864330708</v>
      </c>
      <c r="AC19" s="5">
        <v>312.62161011923058</v>
      </c>
      <c r="AD19" s="5">
        <v>325.11389424135854</v>
      </c>
      <c r="AE19" s="5">
        <v>327.22224709676294</v>
      </c>
      <c r="AF19" s="5">
        <v>309.26435638181152</v>
      </c>
      <c r="AG19" s="5">
        <v>307.49999999999994</v>
      </c>
      <c r="AH19" s="5">
        <v>296.10000000000002</v>
      </c>
      <c r="AI19" s="5">
        <v>280.00000000000006</v>
      </c>
      <c r="AJ19" s="5">
        <v>273</v>
      </c>
      <c r="AK19" s="5">
        <v>278.29999999999995</v>
      </c>
    </row>
    <row r="20" spans="2:37">
      <c r="B20" t="s">
        <v>20</v>
      </c>
      <c r="C20" s="5">
        <v>589.70616039018296</v>
      </c>
      <c r="D20" s="5">
        <v>576.49585630598438</v>
      </c>
      <c r="E20" s="5">
        <v>569.82267298079125</v>
      </c>
      <c r="F20" s="5">
        <v>557.98072489567551</v>
      </c>
      <c r="G20" s="5">
        <v>556.67633017432195</v>
      </c>
      <c r="H20" s="5">
        <v>542.54488025560966</v>
      </c>
      <c r="I20" s="5">
        <v>542.01915936578621</v>
      </c>
      <c r="J20" s="5">
        <v>578.89658493937384</v>
      </c>
      <c r="K20" s="5">
        <v>609.61147940825401</v>
      </c>
      <c r="L20" s="5">
        <v>647.02655316107791</v>
      </c>
      <c r="M20" s="5">
        <v>679.06192230120791</v>
      </c>
      <c r="N20" s="5">
        <v>694.69240289535207</v>
      </c>
      <c r="O20" s="5">
        <v>676.99641731437566</v>
      </c>
      <c r="P20" s="5">
        <v>661.7658874099177</v>
      </c>
      <c r="Q20" s="5">
        <v>664.79120737974813</v>
      </c>
      <c r="R20" s="5">
        <v>683.82059490791687</v>
      </c>
      <c r="S20" s="5">
        <v>670.75687448567953</v>
      </c>
      <c r="T20" s="5">
        <v>701.14296421543622</v>
      </c>
      <c r="U20" s="5">
        <v>731.87541226584835</v>
      </c>
      <c r="V20" s="5">
        <v>756.85085023569104</v>
      </c>
      <c r="W20" s="5">
        <v>795.27381172619209</v>
      </c>
      <c r="X20" s="5">
        <v>815.5999243025941</v>
      </c>
      <c r="Y20" s="5">
        <v>836.69723822727678</v>
      </c>
      <c r="Z20" s="5">
        <v>862.43843475635538</v>
      </c>
      <c r="AA20" s="5">
        <v>886.0410960025763</v>
      </c>
      <c r="AB20" s="5">
        <v>925.92793160541157</v>
      </c>
      <c r="AC20" s="5">
        <v>963.9570047699724</v>
      </c>
      <c r="AD20" s="5">
        <v>1011.087379223197</v>
      </c>
      <c r="AE20" s="5">
        <v>1011.5757980539831</v>
      </c>
      <c r="AF20" s="5">
        <v>955.07521967673756</v>
      </c>
      <c r="AG20" s="5">
        <v>937.39999999999975</v>
      </c>
      <c r="AH20" s="5">
        <v>909.2</v>
      </c>
      <c r="AI20" s="5">
        <v>863.00000000000023</v>
      </c>
      <c r="AJ20" s="5">
        <v>834.59999999999991</v>
      </c>
      <c r="AK20" s="5">
        <v>835.29999999999984</v>
      </c>
    </row>
    <row r="21" spans="2:37">
      <c r="B21" t="s">
        <v>21</v>
      </c>
      <c r="C21" s="5">
        <v>1437.9986894090252</v>
      </c>
      <c r="D21" s="5">
        <v>1409.4157256022422</v>
      </c>
      <c r="E21" s="5">
        <v>1437.0429763151512</v>
      </c>
      <c r="F21" s="5">
        <v>1443.1706587201872</v>
      </c>
      <c r="G21" s="5">
        <v>1390.925793368086</v>
      </c>
      <c r="H21" s="5">
        <v>1405.2092381817397</v>
      </c>
      <c r="I21" s="5">
        <v>1498.0530195116862</v>
      </c>
      <c r="J21" s="5">
        <v>1566.3940918533235</v>
      </c>
      <c r="K21" s="5">
        <v>1623.0535381749364</v>
      </c>
      <c r="L21" s="5">
        <v>1736.2432490250549</v>
      </c>
      <c r="M21" s="5">
        <v>1839.5596679899932</v>
      </c>
      <c r="N21" s="5">
        <v>1892.6944799176547</v>
      </c>
      <c r="O21" s="5">
        <v>1904.2744390848095</v>
      </c>
      <c r="P21" s="5">
        <v>1895.3843224035306</v>
      </c>
      <c r="Q21" s="5">
        <v>1871.23706431146</v>
      </c>
      <c r="R21" s="5">
        <v>1902.7746005214362</v>
      </c>
      <c r="S21" s="5">
        <v>1919.0202970443966</v>
      </c>
      <c r="T21" s="5">
        <v>1993.1555308293705</v>
      </c>
      <c r="U21" s="5">
        <v>2099.686830181141</v>
      </c>
      <c r="V21" s="5">
        <v>2255.5870454558612</v>
      </c>
      <c r="W21" s="5">
        <v>2402.0470939499937</v>
      </c>
      <c r="X21" s="5">
        <v>2501.6914291510739</v>
      </c>
      <c r="Y21" s="5">
        <v>2611.0206493863338</v>
      </c>
      <c r="Z21" s="5">
        <v>2694.0984245570553</v>
      </c>
      <c r="AA21" s="5">
        <v>2807.351385652873</v>
      </c>
      <c r="AB21" s="5">
        <v>2923.3644541369731</v>
      </c>
      <c r="AC21" s="5">
        <v>3063.2815265409354</v>
      </c>
      <c r="AD21" s="5">
        <v>3143.3186003403575</v>
      </c>
      <c r="AE21" s="5">
        <v>3162.1050615326712</v>
      </c>
      <c r="AF21" s="5">
        <v>3028.1128723815486</v>
      </c>
      <c r="AG21" s="5">
        <v>2964.9999999999995</v>
      </c>
      <c r="AH21" s="5">
        <v>2924.0999999999995</v>
      </c>
      <c r="AI21" s="5">
        <v>2812.9000000000005</v>
      </c>
      <c r="AJ21" s="5">
        <v>2743.3999999999996</v>
      </c>
      <c r="AK21" s="5">
        <v>2772.3999999999992</v>
      </c>
    </row>
    <row r="22" spans="2:37">
      <c r="B22" t="s">
        <v>22</v>
      </c>
      <c r="C22" s="5">
        <v>228.67195589280223</v>
      </c>
      <c r="D22" s="5">
        <v>223.0052008464958</v>
      </c>
      <c r="E22" s="5">
        <v>224.40221898242564</v>
      </c>
      <c r="F22" s="5">
        <v>227.1775245043591</v>
      </c>
      <c r="G22" s="5">
        <v>228.10034824622954</v>
      </c>
      <c r="H22" s="5">
        <v>230.79677866618113</v>
      </c>
      <c r="I22" s="5">
        <v>240.3784341456477</v>
      </c>
      <c r="J22" s="5">
        <v>243.9008794766884</v>
      </c>
      <c r="K22" s="5">
        <v>262.39786635382762</v>
      </c>
      <c r="L22" s="5">
        <v>279.82924205112698</v>
      </c>
      <c r="M22" s="5">
        <v>296.50306571962642</v>
      </c>
      <c r="N22" s="5">
        <v>303.33114640907957</v>
      </c>
      <c r="O22" s="5">
        <v>296.05137403715344</v>
      </c>
      <c r="P22" s="5">
        <v>284.38675579772467</v>
      </c>
      <c r="Q22" s="5">
        <v>288.1779726047659</v>
      </c>
      <c r="R22" s="5">
        <v>290.07900364054689</v>
      </c>
      <c r="S22" s="5">
        <v>292.50545793787398</v>
      </c>
      <c r="T22" s="5">
        <v>327.55812240497323</v>
      </c>
      <c r="U22" s="5">
        <v>351.98079627165055</v>
      </c>
      <c r="V22" s="5">
        <v>371.74749501615946</v>
      </c>
      <c r="W22" s="5">
        <v>392.98508112876414</v>
      </c>
      <c r="X22" s="5">
        <v>409.98892053718293</v>
      </c>
      <c r="Y22" s="5">
        <v>433.14172898388881</v>
      </c>
      <c r="Z22" s="5">
        <v>455.44526784248529</v>
      </c>
      <c r="AA22" s="5">
        <v>480.93340014156405</v>
      </c>
      <c r="AB22" s="5">
        <v>502.62240154194586</v>
      </c>
      <c r="AC22" s="5">
        <v>525.44811546908772</v>
      </c>
      <c r="AD22" s="5">
        <v>550.42883097211507</v>
      </c>
      <c r="AE22" s="5">
        <v>548.93138377693788</v>
      </c>
      <c r="AF22" s="5">
        <v>510.30208712481664</v>
      </c>
      <c r="AG22" s="5">
        <v>509.99999999999994</v>
      </c>
      <c r="AH22" s="5">
        <v>489.1</v>
      </c>
      <c r="AI22" s="5">
        <v>465.40000000000015</v>
      </c>
      <c r="AJ22" s="5">
        <v>454.20000000000005</v>
      </c>
      <c r="AK22" s="5">
        <v>464.09999999999997</v>
      </c>
    </row>
    <row r="23" spans="2:37">
      <c r="B23" t="s">
        <v>23</v>
      </c>
      <c r="C23" s="5">
        <v>157.27870324299707</v>
      </c>
      <c r="D23" s="5">
        <v>152.1884467766954</v>
      </c>
      <c r="E23" s="5">
        <v>150.86816986178513</v>
      </c>
      <c r="F23" s="5">
        <v>144.17874432445279</v>
      </c>
      <c r="G23" s="5">
        <v>142.56471422036887</v>
      </c>
      <c r="H23" s="5">
        <v>141.31921562347998</v>
      </c>
      <c r="I23" s="5">
        <v>147.47769155985938</v>
      </c>
      <c r="J23" s="5">
        <v>155.78363944456999</v>
      </c>
      <c r="K23" s="5">
        <v>165.30236576655818</v>
      </c>
      <c r="L23" s="5">
        <v>176.14797627181017</v>
      </c>
      <c r="M23" s="5">
        <v>182.59323668890377</v>
      </c>
      <c r="N23" s="5">
        <v>191.72107750346203</v>
      </c>
      <c r="O23" s="5">
        <v>184.7794670715563</v>
      </c>
      <c r="P23" s="5">
        <v>179.16379569044844</v>
      </c>
      <c r="Q23" s="5">
        <v>180.27024289482875</v>
      </c>
      <c r="R23" s="5">
        <v>186.01201862661486</v>
      </c>
      <c r="S23" s="5">
        <v>185.38622305611395</v>
      </c>
      <c r="T23" s="5">
        <v>198.86991855871565</v>
      </c>
      <c r="U23" s="5">
        <v>208.34754249860825</v>
      </c>
      <c r="V23" s="5">
        <v>215.73326787162102</v>
      </c>
      <c r="W23" s="5">
        <v>224.82532984118967</v>
      </c>
      <c r="X23" s="5">
        <v>231.84225201494672</v>
      </c>
      <c r="Y23" s="5">
        <v>239.02811002257917</v>
      </c>
      <c r="Z23" s="5">
        <v>247.2795758121791</v>
      </c>
      <c r="AA23" s="5">
        <v>253.50390995644256</v>
      </c>
      <c r="AB23" s="5">
        <v>264.60325820477078</v>
      </c>
      <c r="AC23" s="5">
        <v>270.72940406588106</v>
      </c>
      <c r="AD23" s="5">
        <v>282.38456796050298</v>
      </c>
      <c r="AE23" s="5">
        <v>285.86369777775985</v>
      </c>
      <c r="AF23" s="5">
        <v>267.25118505614176</v>
      </c>
      <c r="AG23" s="5">
        <v>265.49999999999994</v>
      </c>
      <c r="AH23" s="5">
        <v>261.10000000000002</v>
      </c>
      <c r="AI23" s="5">
        <v>247.00000000000006</v>
      </c>
      <c r="AJ23" s="5">
        <v>238.90000000000003</v>
      </c>
      <c r="AK23" s="5">
        <v>242.59999999999997</v>
      </c>
    </row>
    <row r="24" spans="2:37">
      <c r="B24" t="s">
        <v>24</v>
      </c>
      <c r="C24" s="5">
        <v>677.8797191398719</v>
      </c>
      <c r="D24" s="5">
        <v>660.36360025420231</v>
      </c>
      <c r="E24" s="5">
        <v>662.02586069167467</v>
      </c>
      <c r="F24" s="5">
        <v>641.83619873579346</v>
      </c>
      <c r="G24" s="5">
        <v>618.45595188846823</v>
      </c>
      <c r="H24" s="5">
        <v>606.45180500276524</v>
      </c>
      <c r="I24" s="5">
        <v>614.55352971201739</v>
      </c>
      <c r="J24" s="5">
        <v>610.428924187333</v>
      </c>
      <c r="K24" s="5">
        <v>620.55175542723521</v>
      </c>
      <c r="L24" s="5">
        <v>650.2853442170649</v>
      </c>
      <c r="M24" s="5">
        <v>666.38460854109417</v>
      </c>
      <c r="N24" s="5">
        <v>688.40279595835682</v>
      </c>
      <c r="O24" s="5">
        <v>662.7145542843424</v>
      </c>
      <c r="P24" s="5">
        <v>642.15274512222561</v>
      </c>
      <c r="Q24" s="5">
        <v>628.01715204821812</v>
      </c>
      <c r="R24" s="5">
        <v>642.41954346021396</v>
      </c>
      <c r="S24" s="5">
        <v>650.68425461132449</v>
      </c>
      <c r="T24" s="5">
        <v>680.30319603598184</v>
      </c>
      <c r="U24" s="5">
        <v>717.6887777538459</v>
      </c>
      <c r="V24" s="5">
        <v>752.81788226028198</v>
      </c>
      <c r="W24" s="5">
        <v>784.70723523635127</v>
      </c>
      <c r="X24" s="5">
        <v>817.42727418823256</v>
      </c>
      <c r="Y24" s="5">
        <v>842.56959642021616</v>
      </c>
      <c r="Z24" s="5">
        <v>872.41857316748849</v>
      </c>
      <c r="AA24" s="5">
        <v>883.32782230310784</v>
      </c>
      <c r="AB24" s="5">
        <v>919.46147601779273</v>
      </c>
      <c r="AC24" s="5">
        <v>947.90578569636921</v>
      </c>
      <c r="AD24" s="5">
        <v>975.07032775399887</v>
      </c>
      <c r="AE24" s="5">
        <v>992.68305130504939</v>
      </c>
      <c r="AF24" s="5">
        <v>941.83492012797376</v>
      </c>
      <c r="AG24" s="5">
        <v>932.89999999999986</v>
      </c>
      <c r="AH24" s="5">
        <v>905.9</v>
      </c>
      <c r="AI24" s="5">
        <v>877.60000000000025</v>
      </c>
      <c r="AJ24" s="5">
        <v>845.2</v>
      </c>
      <c r="AK24" s="5">
        <v>851.39999999999986</v>
      </c>
    </row>
    <row r="25" spans="2:37">
      <c r="B25" t="s">
        <v>25</v>
      </c>
      <c r="C25" s="5">
        <v>70.349312547623214</v>
      </c>
      <c r="D25" s="5">
        <v>68.268743867821783</v>
      </c>
      <c r="E25" s="5">
        <v>70.829695197379891</v>
      </c>
      <c r="F25" s="5">
        <v>68.958064197054682</v>
      </c>
      <c r="G25" s="5">
        <v>66.523282921874141</v>
      </c>
      <c r="H25" s="5">
        <v>69.254400225904931</v>
      </c>
      <c r="I25" s="5">
        <v>71.863779634933223</v>
      </c>
      <c r="J25" s="5">
        <v>73.919657349001781</v>
      </c>
      <c r="K25" s="5">
        <v>77.669589001701027</v>
      </c>
      <c r="L25" s="5">
        <v>82.353009830642222</v>
      </c>
      <c r="M25" s="5">
        <v>84.373835143597702</v>
      </c>
      <c r="N25" s="5">
        <v>86.38495314322121</v>
      </c>
      <c r="O25" s="5">
        <v>83.146224677146307</v>
      </c>
      <c r="P25" s="5">
        <v>81.573882207511801</v>
      </c>
      <c r="Q25" s="5">
        <v>83.183393764477756</v>
      </c>
      <c r="R25" s="5">
        <v>85.441230671704247</v>
      </c>
      <c r="S25" s="5">
        <v>83.531208503189859</v>
      </c>
      <c r="T25" s="5">
        <v>91.594543616081268</v>
      </c>
      <c r="U25" s="5">
        <v>93.670405946035231</v>
      </c>
      <c r="V25" s="5">
        <v>97.132916205594796</v>
      </c>
      <c r="W25" s="5">
        <v>100.05508921274063</v>
      </c>
      <c r="X25" s="5">
        <v>101.96199618597674</v>
      </c>
      <c r="Y25" s="5">
        <v>106.54946887905892</v>
      </c>
      <c r="Z25" s="5">
        <v>109.79632356603865</v>
      </c>
      <c r="AA25" s="5">
        <v>115.25639995160462</v>
      </c>
      <c r="AB25" s="5">
        <v>116.82455099809717</v>
      </c>
      <c r="AC25" s="5">
        <v>121.21035659439482</v>
      </c>
      <c r="AD25" s="5">
        <v>124.0947384954188</v>
      </c>
      <c r="AE25" s="5">
        <v>123.99697450203399</v>
      </c>
      <c r="AF25" s="5">
        <v>116.23811008838526</v>
      </c>
      <c r="AG25" s="5">
        <v>116.99999999999996</v>
      </c>
      <c r="AH25" s="5">
        <v>114.60000000000001</v>
      </c>
      <c r="AI25" s="5">
        <v>109.00000000000003</v>
      </c>
      <c r="AJ25" s="5">
        <v>105.10000000000001</v>
      </c>
      <c r="AK25" s="5">
        <v>107.89999999999998</v>
      </c>
    </row>
    <row r="26" spans="2:37">
      <c r="B26" t="s">
        <v>26</v>
      </c>
      <c r="C26" s="5">
        <v>28.289666858238782</v>
      </c>
      <c r="D26" s="5">
        <v>28.404797163912221</v>
      </c>
      <c r="E26" s="5">
        <v>28.988515999723312</v>
      </c>
      <c r="F26" s="5">
        <v>28.636515722036506</v>
      </c>
      <c r="G26" s="5">
        <v>29.652222714199276</v>
      </c>
      <c r="H26" s="5">
        <v>25.366674977148264</v>
      </c>
      <c r="I26" s="5">
        <v>25.577777475237479</v>
      </c>
      <c r="J26" s="5">
        <v>27.2268447294833</v>
      </c>
      <c r="K26" s="5">
        <v>31.816112747905816</v>
      </c>
      <c r="L26" s="5">
        <v>31.678387556085966</v>
      </c>
      <c r="M26" s="5">
        <v>33.456790547288804</v>
      </c>
      <c r="N26" s="5">
        <v>33.613675628600539</v>
      </c>
      <c r="O26" s="5">
        <v>33.835207874547848</v>
      </c>
      <c r="P26" s="5">
        <v>34.06475832690721</v>
      </c>
      <c r="Q26" s="5">
        <v>35.176892513972057</v>
      </c>
      <c r="R26" s="5">
        <v>36.436892853111985</v>
      </c>
      <c r="S26" s="5">
        <v>35.334325223415988</v>
      </c>
      <c r="T26" s="5">
        <v>38.12129455525659</v>
      </c>
      <c r="U26" s="5">
        <v>38.813345381296671</v>
      </c>
      <c r="V26" s="5">
        <v>38.360297381520489</v>
      </c>
      <c r="W26" s="5">
        <v>42.160484561508198</v>
      </c>
      <c r="X26" s="5">
        <v>42.118011174864002</v>
      </c>
      <c r="Y26" s="5">
        <v>41.877531588358217</v>
      </c>
      <c r="Z26" s="5">
        <v>43.700810615703027</v>
      </c>
      <c r="AA26" s="5">
        <v>44.957614185351858</v>
      </c>
      <c r="AB26" s="5">
        <v>47.435273265846071</v>
      </c>
      <c r="AC26" s="5">
        <v>49.303623172302153</v>
      </c>
      <c r="AD26" s="5">
        <v>49.511340140558808</v>
      </c>
      <c r="AE26" s="5">
        <v>51.245597714331147</v>
      </c>
      <c r="AF26" s="5">
        <v>50.649079710068349</v>
      </c>
      <c r="AG26" s="5">
        <v>50.699999999999982</v>
      </c>
      <c r="AH26" s="5">
        <v>50.3</v>
      </c>
      <c r="AI26" s="5">
        <v>49.100000000000016</v>
      </c>
      <c r="AJ26" s="5">
        <v>48.3</v>
      </c>
      <c r="AK26" s="5">
        <v>48.699999999999989</v>
      </c>
    </row>
    <row r="27" spans="2:37">
      <c r="B27" t="s">
        <v>27</v>
      </c>
      <c r="C27" s="5">
        <v>4.8233135130893876</v>
      </c>
      <c r="D27" s="5">
        <v>5.5671602011503172</v>
      </c>
      <c r="E27" s="5">
        <v>5.3367753645013378</v>
      </c>
      <c r="F27" s="5">
        <v>5.6475492180958744</v>
      </c>
      <c r="G27" s="5">
        <v>5.6016307322585748</v>
      </c>
      <c r="H27" s="5">
        <v>6.6151514624100374</v>
      </c>
      <c r="I27" s="5">
        <v>6.9212866068563015</v>
      </c>
      <c r="J27" s="5">
        <v>6.6880879661159884</v>
      </c>
      <c r="K27" s="5">
        <v>7.2774364986373747</v>
      </c>
      <c r="L27" s="5">
        <v>7.2329430014587546</v>
      </c>
      <c r="M27" s="5">
        <v>7.0840780742595468</v>
      </c>
      <c r="N27" s="5">
        <v>7.1440723599483436</v>
      </c>
      <c r="O27" s="5">
        <v>7.0844520891033911</v>
      </c>
      <c r="P27" s="5">
        <v>7.3219260524708005</v>
      </c>
      <c r="Q27" s="5">
        <v>7.4563058256221142</v>
      </c>
      <c r="R27" s="5">
        <v>7.6827895507801696</v>
      </c>
      <c r="S27" s="5">
        <v>7.6862571801006645</v>
      </c>
      <c r="T27" s="5">
        <v>7.5995596229801032</v>
      </c>
      <c r="U27" s="5">
        <v>7.252244975345322</v>
      </c>
      <c r="V27" s="5">
        <v>6.9839476942347751</v>
      </c>
      <c r="W27" s="5">
        <v>7.3725780142758346</v>
      </c>
      <c r="X27" s="5">
        <v>7.6883927628658064</v>
      </c>
      <c r="Y27" s="5">
        <v>8.4155631346880071</v>
      </c>
      <c r="Z27" s="5">
        <v>8.7397680227868904</v>
      </c>
      <c r="AA27" s="5">
        <v>8.7668831044451867</v>
      </c>
      <c r="AB27" s="5">
        <v>9.4022561220101402</v>
      </c>
      <c r="AC27" s="5">
        <v>10.343026831687817</v>
      </c>
      <c r="AD27" s="5">
        <v>9.7662217470223087</v>
      </c>
      <c r="AE27" s="5">
        <v>10.82662111694937</v>
      </c>
      <c r="AF27" s="5">
        <v>10.677297673630905</v>
      </c>
      <c r="AG27" s="5">
        <v>10.900000000001453</v>
      </c>
      <c r="AH27" s="5">
        <v>12.900000000001455</v>
      </c>
      <c r="AI27" s="5">
        <v>12.59999999999491</v>
      </c>
      <c r="AJ27" s="5">
        <v>12.299999999999272</v>
      </c>
      <c r="AK27" s="5">
        <v>12.30000000000109</v>
      </c>
    </row>
    <row r="28" spans="2:37">
      <c r="B28" t="s">
        <v>28</v>
      </c>
      <c r="C28" s="16">
        <v>9643.5050321007584</v>
      </c>
      <c r="D28" s="16">
        <v>9382.8814413248201</v>
      </c>
      <c r="E28" s="16">
        <v>9349.265183219497</v>
      </c>
      <c r="F28" s="16">
        <v>9300.1054032654356</v>
      </c>
      <c r="G28" s="16">
        <v>9027.6770650085728</v>
      </c>
      <c r="H28" s="16">
        <v>8996.3121186265362</v>
      </c>
      <c r="I28" s="16">
        <v>9316.2891441143747</v>
      </c>
      <c r="J28" s="16">
        <v>9801.5573054944271</v>
      </c>
      <c r="K28" s="16">
        <v>10240.850057623993</v>
      </c>
      <c r="L28" s="16">
        <v>10835.267427219447</v>
      </c>
      <c r="M28" s="16">
        <v>11384.24866913322</v>
      </c>
      <c r="N28" s="16">
        <v>11661.344460419834</v>
      </c>
      <c r="O28" s="16">
        <v>11439.644806686516</v>
      </c>
      <c r="P28" s="16">
        <v>11153.539840446025</v>
      </c>
      <c r="Q28" s="16">
        <v>11142.22801936362</v>
      </c>
      <c r="R28" s="16">
        <v>11424.49230847883</v>
      </c>
      <c r="S28" s="16">
        <v>11627.513738612783</v>
      </c>
      <c r="T28" s="16">
        <v>12165.30229030501</v>
      </c>
      <c r="U28" s="16">
        <v>12737.997777200815</v>
      </c>
      <c r="V28" s="16">
        <v>13406.083182767235</v>
      </c>
      <c r="W28" s="16">
        <v>14133.862810955903</v>
      </c>
      <c r="X28" s="16">
        <v>14638.679163157723</v>
      </c>
      <c r="Y28" s="16">
        <v>15103.883672040938</v>
      </c>
      <c r="Z28" s="16">
        <v>15701.252237778559</v>
      </c>
      <c r="AA28" s="16">
        <v>16298.685124464901</v>
      </c>
      <c r="AB28" s="16">
        <v>17074.738622435256</v>
      </c>
      <c r="AC28" s="16">
        <v>17850.326012489571</v>
      </c>
      <c r="AD28" s="16">
        <v>18513.601960644613</v>
      </c>
      <c r="AE28" s="16">
        <v>18500.438001448932</v>
      </c>
      <c r="AF28" s="16">
        <v>17355.453566789289</v>
      </c>
      <c r="AG28" s="16">
        <v>17048.399999999998</v>
      </c>
      <c r="AH28" s="16">
        <v>16598.400000000001</v>
      </c>
      <c r="AI28" s="16">
        <v>15816.999999999998</v>
      </c>
      <c r="AJ28" s="16">
        <v>15299</v>
      </c>
      <c r="AK28" s="16">
        <v>15497.699999999999</v>
      </c>
    </row>
    <row r="29" spans="2:37">
      <c r="I29" s="17">
        <f t="shared" ref="I29:AK29" si="0">I28/1000</f>
        <v>9.3162891441143749</v>
      </c>
      <c r="J29" s="17">
        <f t="shared" si="0"/>
        <v>9.8015573054944269</v>
      </c>
      <c r="K29" s="17">
        <f t="shared" si="0"/>
        <v>10.240850057623993</v>
      </c>
      <c r="L29" s="17">
        <f t="shared" si="0"/>
        <v>10.835267427219447</v>
      </c>
      <c r="M29" s="17">
        <f t="shared" si="0"/>
        <v>11.384248669133219</v>
      </c>
      <c r="N29" s="17">
        <f t="shared" si="0"/>
        <v>11.661344460419834</v>
      </c>
      <c r="O29" s="17">
        <f t="shared" si="0"/>
        <v>11.439644806686516</v>
      </c>
      <c r="P29" s="17">
        <f t="shared" si="0"/>
        <v>11.153539840446024</v>
      </c>
      <c r="Q29" s="17">
        <f t="shared" si="0"/>
        <v>11.142228019363619</v>
      </c>
      <c r="R29" s="17">
        <f t="shared" si="0"/>
        <v>11.424492308478829</v>
      </c>
      <c r="S29" s="17">
        <f t="shared" si="0"/>
        <v>11.627513738612782</v>
      </c>
      <c r="T29" s="17">
        <f t="shared" si="0"/>
        <v>12.165302290305009</v>
      </c>
      <c r="U29" s="17">
        <f t="shared" si="0"/>
        <v>12.737997777200816</v>
      </c>
      <c r="V29" s="17">
        <f t="shared" si="0"/>
        <v>13.406083182767235</v>
      </c>
      <c r="W29" s="17">
        <f t="shared" si="0"/>
        <v>14.133862810955904</v>
      </c>
      <c r="X29" s="17">
        <f t="shared" si="0"/>
        <v>14.638679163157724</v>
      </c>
      <c r="Y29" s="17">
        <f t="shared" si="0"/>
        <v>15.103883672040938</v>
      </c>
      <c r="Z29" s="17">
        <f t="shared" si="0"/>
        <v>15.70125223777856</v>
      </c>
      <c r="AA29" s="17">
        <f t="shared" si="0"/>
        <v>16.2986851244649</v>
      </c>
      <c r="AB29" s="17">
        <f t="shared" si="0"/>
        <v>17.074738622435255</v>
      </c>
      <c r="AC29" s="17">
        <f t="shared" si="0"/>
        <v>17.850326012489571</v>
      </c>
      <c r="AD29" s="17">
        <f t="shared" si="0"/>
        <v>18.513601960644614</v>
      </c>
      <c r="AE29" s="17">
        <f t="shared" si="0"/>
        <v>18.500438001448934</v>
      </c>
      <c r="AF29" s="17">
        <f t="shared" si="0"/>
        <v>17.35545356678929</v>
      </c>
      <c r="AG29" s="17">
        <f t="shared" si="0"/>
        <v>17.048399999999997</v>
      </c>
      <c r="AH29" s="17">
        <f t="shared" si="0"/>
        <v>16.598400000000002</v>
      </c>
      <c r="AI29" s="17">
        <f t="shared" si="0"/>
        <v>15.816999999999998</v>
      </c>
      <c r="AJ29" s="17">
        <f t="shared" si="0"/>
        <v>15.298999999999999</v>
      </c>
      <c r="AK29" s="17">
        <f t="shared" si="0"/>
        <v>15.497699999999998</v>
      </c>
    </row>
    <row r="31" spans="2:37">
      <c r="AK31" s="5">
        <f>ocupados!AK28-asalariados!AK28</f>
        <v>2465.3000000000011</v>
      </c>
    </row>
    <row r="32" spans="2:37">
      <c r="AK32">
        <f>AK31/ocupados!AK28</f>
        <v>0.1372432221789234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D4" zoomScale="125" zoomScaleNormal="125" zoomScalePageLayoutView="125" workbookViewId="0">
      <pane xSplit="15260" topLeftCell="AI1"/>
      <selection activeCell="G19" sqref="G19"/>
      <selection pane="topRight" activeCell="AF30" sqref="AF30"/>
    </sheetView>
  </sheetViews>
  <sheetFormatPr baseColWidth="10" defaultRowHeight="15" x14ac:dyDescent="0"/>
  <sheetData>
    <row r="3" spans="2:37">
      <c r="B3" s="1" t="s">
        <v>29</v>
      </c>
    </row>
    <row r="4" spans="2:37">
      <c r="B4" t="s">
        <v>30</v>
      </c>
    </row>
    <row r="5" spans="2:37">
      <c r="B5" t="s">
        <v>31</v>
      </c>
    </row>
    <row r="7" spans="2:37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1773.7961550242835</v>
      </c>
      <c r="D9" s="5">
        <v>1742.4499783583244</v>
      </c>
      <c r="E9" s="5">
        <v>1765.9512028548186</v>
      </c>
      <c r="F9" s="5">
        <v>1744.9241691044424</v>
      </c>
      <c r="G9" s="5">
        <v>1640.0921337681193</v>
      </c>
      <c r="H9" s="5">
        <v>1663.610333967496</v>
      </c>
      <c r="I9" s="5">
        <v>1714.9105967346977</v>
      </c>
      <c r="J9" s="5">
        <v>1805.3264228368632</v>
      </c>
      <c r="K9" s="5">
        <v>1892.8430958712565</v>
      </c>
      <c r="L9" s="5">
        <v>1982.811016944067</v>
      </c>
      <c r="M9" s="5">
        <v>2070.3131507337321</v>
      </c>
      <c r="N9" s="5">
        <v>2089.5501639211648</v>
      </c>
      <c r="O9" s="5">
        <v>2050.4182142260215</v>
      </c>
      <c r="P9" s="5">
        <v>1980.6907132226231</v>
      </c>
      <c r="Q9" s="5">
        <v>1988.7101645204332</v>
      </c>
      <c r="R9" s="5">
        <v>2024.2842180142793</v>
      </c>
      <c r="S9" s="5">
        <v>2067.2358480873199</v>
      </c>
      <c r="T9" s="5">
        <v>2191.7600679205289</v>
      </c>
      <c r="U9" s="5">
        <v>2269.5068707952646</v>
      </c>
      <c r="V9" s="5">
        <v>2390.7219067368769</v>
      </c>
      <c r="W9" s="5">
        <v>2560.8477063623077</v>
      </c>
      <c r="X9" s="5">
        <v>2648.8487089439982</v>
      </c>
      <c r="Y9" s="5">
        <v>2713.660267238487</v>
      </c>
      <c r="Z9" s="5">
        <v>2825.8823530673126</v>
      </c>
      <c r="AA9" s="5">
        <v>2937.6085274085813</v>
      </c>
      <c r="AB9" s="5">
        <v>3089.2609115419932</v>
      </c>
      <c r="AC9" s="5">
        <v>3248.4096532604894</v>
      </c>
      <c r="AD9" s="5">
        <v>3356.8356601407527</v>
      </c>
      <c r="AE9" s="5">
        <v>3316.46068420552</v>
      </c>
      <c r="AF9" s="5">
        <v>3105.0226280143606</v>
      </c>
      <c r="AG9" s="5">
        <v>3030.5379192948149</v>
      </c>
      <c r="AH9" s="5">
        <v>2931.4193815353788</v>
      </c>
      <c r="AI9" s="5">
        <v>2775.4816146015419</v>
      </c>
      <c r="AJ9" s="5">
        <v>2713.7578715881868</v>
      </c>
      <c r="AK9" s="5">
        <v>2738.5292142669168</v>
      </c>
    </row>
    <row r="10" spans="2:37">
      <c r="B10" t="s">
        <v>10</v>
      </c>
      <c r="C10" s="5">
        <v>459.59698366590709</v>
      </c>
      <c r="D10" s="5">
        <v>444.39707409594808</v>
      </c>
      <c r="E10" s="5">
        <v>444.88780969166294</v>
      </c>
      <c r="F10" s="5">
        <v>437.26240569622178</v>
      </c>
      <c r="G10" s="5">
        <v>418.3213699185016</v>
      </c>
      <c r="H10" s="5">
        <v>412.66781958371877</v>
      </c>
      <c r="I10" s="5">
        <v>425.08076303824413</v>
      </c>
      <c r="J10" s="5">
        <v>450.98715934087454</v>
      </c>
      <c r="K10" s="5">
        <v>461.13449413692291</v>
      </c>
      <c r="L10" s="5">
        <v>475.02242103607932</v>
      </c>
      <c r="M10" s="5">
        <v>493.57277288207132</v>
      </c>
      <c r="N10" s="5">
        <v>510.08552079136012</v>
      </c>
      <c r="O10" s="5">
        <v>498.92623324188992</v>
      </c>
      <c r="P10" s="5">
        <v>487.40438548894537</v>
      </c>
      <c r="Q10" s="5">
        <v>482.71489329534711</v>
      </c>
      <c r="R10" s="5">
        <v>482.73381172772122</v>
      </c>
      <c r="S10" s="5">
        <v>499.03180893716461</v>
      </c>
      <c r="T10" s="5">
        <v>518.33143717241478</v>
      </c>
      <c r="U10" s="5">
        <v>527.42188462872753</v>
      </c>
      <c r="V10" s="5">
        <v>533.2530651880312</v>
      </c>
      <c r="W10" s="5">
        <v>560.06377114003374</v>
      </c>
      <c r="X10" s="5">
        <v>572.46877932171526</v>
      </c>
      <c r="Y10" s="5">
        <v>592.195293767968</v>
      </c>
      <c r="Z10" s="5">
        <v>603.20165943345285</v>
      </c>
      <c r="AA10" s="5">
        <v>621.3481833885503</v>
      </c>
      <c r="AB10" s="5">
        <v>642.32231755149246</v>
      </c>
      <c r="AC10" s="5">
        <v>666.16625964474338</v>
      </c>
      <c r="AD10" s="5">
        <v>691.61549307124869</v>
      </c>
      <c r="AE10" s="5">
        <v>692.82999013449239</v>
      </c>
      <c r="AF10" s="5">
        <v>651.11644101970069</v>
      </c>
      <c r="AG10" s="5">
        <v>633.20991825349961</v>
      </c>
      <c r="AH10" s="5">
        <v>617.028209313189</v>
      </c>
      <c r="AI10" s="5">
        <v>593.82037372987941</v>
      </c>
      <c r="AJ10" s="5">
        <v>575.38781891069402</v>
      </c>
      <c r="AK10" s="5">
        <v>578.01044347586856</v>
      </c>
    </row>
    <row r="11" spans="2:37">
      <c r="B11" t="s">
        <v>11</v>
      </c>
      <c r="C11" s="5">
        <v>438.76710671671782</v>
      </c>
      <c r="D11" s="5">
        <v>421.11572907723274</v>
      </c>
      <c r="E11" s="5">
        <v>401.4349327154099</v>
      </c>
      <c r="F11" s="5">
        <v>402.70907225562905</v>
      </c>
      <c r="G11" s="5">
        <v>389.60604598876648</v>
      </c>
      <c r="H11" s="5">
        <v>385.33822008619723</v>
      </c>
      <c r="I11" s="5">
        <v>377.74144428337206</v>
      </c>
      <c r="J11" s="5">
        <v>385.27112942295673</v>
      </c>
      <c r="K11" s="5">
        <v>378.0179022487427</v>
      </c>
      <c r="L11" s="5">
        <v>382.52511247080804</v>
      </c>
      <c r="M11" s="5">
        <v>392.66733813200221</v>
      </c>
      <c r="N11" s="5">
        <v>393.46232710482514</v>
      </c>
      <c r="O11" s="5">
        <v>386.59004219893421</v>
      </c>
      <c r="P11" s="5">
        <v>373.55992471992312</v>
      </c>
      <c r="Q11" s="5">
        <v>358.79346411897802</v>
      </c>
      <c r="R11" s="5">
        <v>351.40407908109268</v>
      </c>
      <c r="S11" s="5">
        <v>352.43976725683797</v>
      </c>
      <c r="T11" s="5">
        <v>365.54382330205488</v>
      </c>
      <c r="U11" s="5">
        <v>372.15708173085818</v>
      </c>
      <c r="V11" s="5">
        <v>374.58823134343663</v>
      </c>
      <c r="W11" s="5">
        <v>389.32105473116792</v>
      </c>
      <c r="X11" s="5">
        <v>400.4507120885329</v>
      </c>
      <c r="Y11" s="5">
        <v>403.87923206753402</v>
      </c>
      <c r="Z11" s="5">
        <v>416.70256672505195</v>
      </c>
      <c r="AA11" s="5">
        <v>422.49297685737332</v>
      </c>
      <c r="AB11" s="5">
        <v>439.41938769902583</v>
      </c>
      <c r="AC11" s="5">
        <v>456.90949230407654</v>
      </c>
      <c r="AD11" s="5">
        <v>472.19116667384947</v>
      </c>
      <c r="AE11" s="5">
        <v>476.34164421821436</v>
      </c>
      <c r="AF11" s="5">
        <v>446.66865253315922</v>
      </c>
      <c r="AG11" s="5">
        <v>429.81379444857168</v>
      </c>
      <c r="AH11" s="5">
        <v>426.11510594731271</v>
      </c>
      <c r="AI11" s="5">
        <v>406.02024780880589</v>
      </c>
      <c r="AJ11" s="5">
        <v>390.36316183395155</v>
      </c>
      <c r="AK11" s="5">
        <v>389.43042118197394</v>
      </c>
    </row>
    <row r="12" spans="2:37">
      <c r="B12" t="s">
        <v>12</v>
      </c>
      <c r="C12" s="5">
        <v>239.05652935191864</v>
      </c>
      <c r="D12" s="5">
        <v>234.79304980604573</v>
      </c>
      <c r="E12" s="5">
        <v>234.33222921463124</v>
      </c>
      <c r="F12" s="5">
        <v>234.29930207778202</v>
      </c>
      <c r="G12" s="5">
        <v>239.18477123454983</v>
      </c>
      <c r="H12" s="5">
        <v>240.47814665413873</v>
      </c>
      <c r="I12" s="5">
        <v>242.09019160933312</v>
      </c>
      <c r="J12" s="5">
        <v>240.73202818354915</v>
      </c>
      <c r="K12" s="5">
        <v>264.84202369143827</v>
      </c>
      <c r="L12" s="5">
        <v>274.19886657125892</v>
      </c>
      <c r="M12" s="5">
        <v>284.5128486187831</v>
      </c>
      <c r="N12" s="5">
        <v>285.69980884627392</v>
      </c>
      <c r="O12" s="5">
        <v>278.80369077365492</v>
      </c>
      <c r="P12" s="5">
        <v>274.10243430999958</v>
      </c>
      <c r="Q12" s="5">
        <v>279.37096932945559</v>
      </c>
      <c r="R12" s="5">
        <v>298.00405156310632</v>
      </c>
      <c r="S12" s="5">
        <v>319.03321749666856</v>
      </c>
      <c r="T12" s="5">
        <v>346.66876652097125</v>
      </c>
      <c r="U12" s="5">
        <v>372.56590513093175</v>
      </c>
      <c r="V12" s="5">
        <v>395.15150453812561</v>
      </c>
      <c r="W12" s="5">
        <v>434.03075801145184</v>
      </c>
      <c r="X12" s="5">
        <v>450.09395215953413</v>
      </c>
      <c r="Y12" s="5">
        <v>444.95444503393833</v>
      </c>
      <c r="Z12" s="5">
        <v>457.84494092844017</v>
      </c>
      <c r="AA12" s="5">
        <v>477.16857234997241</v>
      </c>
      <c r="AB12" s="5">
        <v>513.42073159711003</v>
      </c>
      <c r="AC12" s="5">
        <v>536.58862549178059</v>
      </c>
      <c r="AD12" s="5">
        <v>560.86004683812189</v>
      </c>
      <c r="AE12" s="5">
        <v>561.18243244789005</v>
      </c>
      <c r="AF12" s="5">
        <v>530.37280585082829</v>
      </c>
      <c r="AG12" s="5">
        <v>511.63732576203364</v>
      </c>
      <c r="AH12" s="5">
        <v>497.89961820778291</v>
      </c>
      <c r="AI12" s="5">
        <v>485.98768847445848</v>
      </c>
      <c r="AJ12" s="5">
        <v>470.70264009056518</v>
      </c>
      <c r="AK12" s="5">
        <v>481.08081919530758</v>
      </c>
    </row>
    <row r="13" spans="2:37">
      <c r="B13" t="s">
        <v>13</v>
      </c>
      <c r="C13" s="5">
        <v>442.19120824973413</v>
      </c>
      <c r="D13" s="5">
        <v>424.50595178369821</v>
      </c>
      <c r="E13" s="5">
        <v>426.63539711916582</v>
      </c>
      <c r="F13" s="5">
        <v>425.86152565434253</v>
      </c>
      <c r="G13" s="5">
        <v>408.9674147778241</v>
      </c>
      <c r="H13" s="5">
        <v>388.41144796009382</v>
      </c>
      <c r="I13" s="5">
        <v>407.98324368252833</v>
      </c>
      <c r="J13" s="5">
        <v>428.93647343950744</v>
      </c>
      <c r="K13" s="5">
        <v>449.87587349101062</v>
      </c>
      <c r="L13" s="5">
        <v>463.14638098325969</v>
      </c>
      <c r="M13" s="5">
        <v>485.66681387516707</v>
      </c>
      <c r="N13" s="5">
        <v>483.55796846523953</v>
      </c>
      <c r="O13" s="5">
        <v>486.66256097834429</v>
      </c>
      <c r="P13" s="5">
        <v>485.51442583360671</v>
      </c>
      <c r="Q13" s="5">
        <v>504.09309612548265</v>
      </c>
      <c r="R13" s="5">
        <v>526.36787228561002</v>
      </c>
      <c r="S13" s="5">
        <v>546.44524622817892</v>
      </c>
      <c r="T13" s="5">
        <v>581.19368178388845</v>
      </c>
      <c r="U13" s="5">
        <v>626.05189487310133</v>
      </c>
      <c r="V13" s="5">
        <v>677.76278221560733</v>
      </c>
      <c r="W13" s="5">
        <v>705.77557204903337</v>
      </c>
      <c r="X13" s="5">
        <v>741.23046115444083</v>
      </c>
      <c r="Y13" s="5">
        <v>735.42408597649307</v>
      </c>
      <c r="Z13" s="5">
        <v>767.18706060238401</v>
      </c>
      <c r="AA13" s="5">
        <v>806.9369566380808</v>
      </c>
      <c r="AB13" s="5">
        <v>845.62281495128036</v>
      </c>
      <c r="AC13" s="5">
        <v>881.56520588404715</v>
      </c>
      <c r="AD13" s="5">
        <v>918.57730887901187</v>
      </c>
      <c r="AE13" s="5">
        <v>900.84024969016116</v>
      </c>
      <c r="AF13" s="5">
        <v>828.58272311422536</v>
      </c>
      <c r="AG13" s="5">
        <v>817.33562764427563</v>
      </c>
      <c r="AH13" s="5">
        <v>795.88775362106423</v>
      </c>
      <c r="AI13" s="5">
        <v>761.41093428689783</v>
      </c>
      <c r="AJ13" s="5">
        <v>750.93501279971281</v>
      </c>
      <c r="AK13" s="5">
        <v>768.81205702384796</v>
      </c>
    </row>
    <row r="14" spans="2:37">
      <c r="B14" t="s">
        <v>14</v>
      </c>
      <c r="C14" s="5">
        <v>206.28564993067849</v>
      </c>
      <c r="D14" s="5">
        <v>199.63999113587295</v>
      </c>
      <c r="E14" s="5">
        <v>187.69254527604249</v>
      </c>
      <c r="F14" s="5">
        <v>185.21130595729676</v>
      </c>
      <c r="G14" s="5">
        <v>181.95110489860454</v>
      </c>
      <c r="H14" s="5">
        <v>174.91795866089052</v>
      </c>
      <c r="I14" s="5">
        <v>170.72174655346748</v>
      </c>
      <c r="J14" s="5">
        <v>171.58587450186278</v>
      </c>
      <c r="K14" s="5">
        <v>172.5068669390219</v>
      </c>
      <c r="L14" s="5">
        <v>181.19702679953377</v>
      </c>
      <c r="M14" s="5">
        <v>182.92120798713964</v>
      </c>
      <c r="N14" s="5">
        <v>180.48690598518348</v>
      </c>
      <c r="O14" s="5">
        <v>178.72217046534251</v>
      </c>
      <c r="P14" s="5">
        <v>175.38589935266688</v>
      </c>
      <c r="Q14" s="5">
        <v>172.59219888313962</v>
      </c>
      <c r="R14" s="5">
        <v>173.40734168093871</v>
      </c>
      <c r="S14" s="5">
        <v>178.51566119202712</v>
      </c>
      <c r="T14" s="5">
        <v>183.52041389799444</v>
      </c>
      <c r="U14" s="5">
        <v>192.58769681280555</v>
      </c>
      <c r="V14" s="5">
        <v>200.93229475559266</v>
      </c>
      <c r="W14" s="5">
        <v>213.19382920659791</v>
      </c>
      <c r="X14" s="5">
        <v>222.88387804633078</v>
      </c>
      <c r="Y14" s="5">
        <v>231.15447419690136</v>
      </c>
      <c r="Z14" s="5">
        <v>235.98302457580118</v>
      </c>
      <c r="AA14" s="5">
        <v>243.6641192206271</v>
      </c>
      <c r="AB14" s="5">
        <v>255.59140654241961</v>
      </c>
      <c r="AC14" s="5">
        <v>262.16557153903585</v>
      </c>
      <c r="AD14" s="5">
        <v>269.56420976276786</v>
      </c>
      <c r="AE14" s="5">
        <v>271.3313839086843</v>
      </c>
      <c r="AF14" s="5">
        <v>253.40488397136568</v>
      </c>
      <c r="AG14" s="5">
        <v>240.26224897637567</v>
      </c>
      <c r="AH14" s="5">
        <v>235.00257806897659</v>
      </c>
      <c r="AI14" s="5">
        <v>224.8702532414643</v>
      </c>
      <c r="AJ14" s="5">
        <v>218.73158974603558</v>
      </c>
      <c r="AK14" s="5">
        <v>221.0897796330743</v>
      </c>
    </row>
    <row r="15" spans="2:37">
      <c r="B15" t="s">
        <v>15</v>
      </c>
      <c r="C15" s="5">
        <v>958.64086418124839</v>
      </c>
      <c r="D15" s="5">
        <v>945.5998546401006</v>
      </c>
      <c r="E15" s="5">
        <v>933.7727485377643</v>
      </c>
      <c r="F15" s="5">
        <v>929.62441478884296</v>
      </c>
      <c r="G15" s="5">
        <v>890.44979615365548</v>
      </c>
      <c r="H15" s="5">
        <v>866.20228495469109</v>
      </c>
      <c r="I15" s="5">
        <v>873.26538624225111</v>
      </c>
      <c r="J15" s="5">
        <v>922.99961811732248</v>
      </c>
      <c r="K15" s="5">
        <v>939.97372262604097</v>
      </c>
      <c r="L15" s="5">
        <v>954.53903544038644</v>
      </c>
      <c r="M15" s="5">
        <v>973.836235899543</v>
      </c>
      <c r="N15" s="5">
        <v>976.0637895860948</v>
      </c>
      <c r="O15" s="5">
        <v>960.80575197384121</v>
      </c>
      <c r="P15" s="5">
        <v>933.80269903275087</v>
      </c>
      <c r="Q15" s="5">
        <v>919.88470895076341</v>
      </c>
      <c r="R15" s="5">
        <v>929.67957356338957</v>
      </c>
      <c r="S15" s="5">
        <v>922.30611630032035</v>
      </c>
      <c r="T15" s="5">
        <v>919.18585625620165</v>
      </c>
      <c r="U15" s="5">
        <v>944.44072517899565</v>
      </c>
      <c r="V15" s="5">
        <v>966.8731931332311</v>
      </c>
      <c r="W15" s="5">
        <v>989.30888208745171</v>
      </c>
      <c r="X15" s="5">
        <v>1010.483320334069</v>
      </c>
      <c r="Y15" s="5">
        <v>1023.7160881798018</v>
      </c>
      <c r="Z15" s="5">
        <v>1049.1562563586122</v>
      </c>
      <c r="AA15" s="5">
        <v>1072.0666860027236</v>
      </c>
      <c r="AB15" s="5">
        <v>1102.495719245632</v>
      </c>
      <c r="AC15" s="5">
        <v>1135.0338086439342</v>
      </c>
      <c r="AD15" s="5">
        <v>1169.3201666954485</v>
      </c>
      <c r="AE15" s="5">
        <v>1153.3317085729568</v>
      </c>
      <c r="AF15" s="5">
        <v>1096.8077280502264</v>
      </c>
      <c r="AG15" s="5">
        <v>1078.4815190920895</v>
      </c>
      <c r="AH15" s="5">
        <v>1053.0047414312201</v>
      </c>
      <c r="AI15" s="5">
        <v>1010.1798211051214</v>
      </c>
      <c r="AJ15" s="5">
        <v>966.95809146683723</v>
      </c>
      <c r="AK15" s="5">
        <v>969.50451881839615</v>
      </c>
    </row>
    <row r="16" spans="2:37">
      <c r="B16" t="s">
        <v>16</v>
      </c>
      <c r="C16" s="5">
        <v>537.58064375131562</v>
      </c>
      <c r="D16" s="5">
        <v>523.8378035821496</v>
      </c>
      <c r="E16" s="5">
        <v>531.28130082108396</v>
      </c>
      <c r="F16" s="5">
        <v>526.23029905002545</v>
      </c>
      <c r="G16" s="5">
        <v>507.53616195199754</v>
      </c>
      <c r="H16" s="5">
        <v>520.51653695587845</v>
      </c>
      <c r="I16" s="5">
        <v>530.35247599603179</v>
      </c>
      <c r="J16" s="5">
        <v>543.4359342955986</v>
      </c>
      <c r="K16" s="5">
        <v>564.16204754836019</v>
      </c>
      <c r="L16" s="5">
        <v>568.31388445563755</v>
      </c>
      <c r="M16" s="5">
        <v>591.48110096954861</v>
      </c>
      <c r="N16" s="5">
        <v>596.58983440346401</v>
      </c>
      <c r="O16" s="5">
        <v>602.55618307195539</v>
      </c>
      <c r="P16" s="5">
        <v>585.98573048374146</v>
      </c>
      <c r="Q16" s="5">
        <v>575.03619661980679</v>
      </c>
      <c r="R16" s="5">
        <v>583.78584159946979</v>
      </c>
      <c r="S16" s="5">
        <v>609.98100327303416</v>
      </c>
      <c r="T16" s="5">
        <v>620.53118641824858</v>
      </c>
      <c r="U16" s="5">
        <v>655.59521539792377</v>
      </c>
      <c r="V16" s="5">
        <v>666.97018433947687</v>
      </c>
      <c r="W16" s="5">
        <v>690.76039218661617</v>
      </c>
      <c r="X16" s="5">
        <v>715.26489593490203</v>
      </c>
      <c r="Y16" s="5">
        <v>733.58285676968194</v>
      </c>
      <c r="Z16" s="5">
        <v>756.3966210241332</v>
      </c>
      <c r="AA16" s="5">
        <v>781.86715384027286</v>
      </c>
      <c r="AB16" s="5">
        <v>802.47705504002533</v>
      </c>
      <c r="AC16" s="5">
        <v>839.30340672559259</v>
      </c>
      <c r="AD16" s="5">
        <v>876.7665299045633</v>
      </c>
      <c r="AE16" s="5">
        <v>868.13466550217254</v>
      </c>
      <c r="AF16" s="5">
        <v>802.34160727285962</v>
      </c>
      <c r="AG16" s="5">
        <v>781.72039059087751</v>
      </c>
      <c r="AH16" s="5">
        <v>751.20680769626506</v>
      </c>
      <c r="AI16" s="5">
        <v>715.87056199303038</v>
      </c>
      <c r="AJ16" s="5">
        <v>690.09629412451841</v>
      </c>
      <c r="AK16" s="5">
        <v>689.16111552567656</v>
      </c>
    </row>
    <row r="17" spans="2:37">
      <c r="B17" t="s">
        <v>17</v>
      </c>
      <c r="C17" s="5">
        <v>2199.7671876009445</v>
      </c>
      <c r="D17" s="5">
        <v>2133.682159258869</v>
      </c>
      <c r="E17" s="5">
        <v>2049.6374452482069</v>
      </c>
      <c r="F17" s="5">
        <v>2049.9482022095476</v>
      </c>
      <c r="G17" s="5">
        <v>2016.5884307834624</v>
      </c>
      <c r="H17" s="5">
        <v>1965.0349274696091</v>
      </c>
      <c r="I17" s="5">
        <v>2009.8658495154878</v>
      </c>
      <c r="J17" s="5">
        <v>2127.92869370987</v>
      </c>
      <c r="K17" s="5">
        <v>2225.8309972492511</v>
      </c>
      <c r="L17" s="5">
        <v>2342.336273597462</v>
      </c>
      <c r="M17" s="5">
        <v>2446.2335046044273</v>
      </c>
      <c r="N17" s="5">
        <v>2492.4454836291156</v>
      </c>
      <c r="O17" s="5">
        <v>2484.7072810807449</v>
      </c>
      <c r="P17" s="5">
        <v>2422.575776926145</v>
      </c>
      <c r="Q17" s="5">
        <v>2454.8028410714937</v>
      </c>
      <c r="R17" s="5">
        <v>2543.6132041987544</v>
      </c>
      <c r="S17" s="5">
        <v>2633.3283962757005</v>
      </c>
      <c r="T17" s="5">
        <v>2732.1151679276131</v>
      </c>
      <c r="U17" s="5">
        <v>2869.3444219230009</v>
      </c>
      <c r="V17" s="5">
        <v>3022.7713535271719</v>
      </c>
      <c r="W17" s="5">
        <v>3135.0457423347557</v>
      </c>
      <c r="X17" s="5">
        <v>3218.8105448898159</v>
      </c>
      <c r="Y17" s="5">
        <v>3300.281445496285</v>
      </c>
      <c r="Z17" s="5">
        <v>3409.7398018073609</v>
      </c>
      <c r="AA17" s="5">
        <v>3535.9083998585224</v>
      </c>
      <c r="AB17" s="5">
        <v>3679.6424951127092</v>
      </c>
      <c r="AC17" s="5">
        <v>3829.7979283926497</v>
      </c>
      <c r="AD17" s="5">
        <v>3933.5514093720826</v>
      </c>
      <c r="AE17" s="5">
        <v>3934.3119096927553</v>
      </c>
      <c r="AF17" s="5">
        <v>3727.5196886281778</v>
      </c>
      <c r="AG17" s="5">
        <v>3647.6051208283297</v>
      </c>
      <c r="AH17" s="5">
        <v>3559.5013297956566</v>
      </c>
      <c r="AI17" s="5">
        <v>3396.9710013485105</v>
      </c>
      <c r="AJ17" s="5">
        <v>3298.2914034468386</v>
      </c>
      <c r="AK17" s="5">
        <v>3346.7587781892103</v>
      </c>
    </row>
    <row r="18" spans="2:37">
      <c r="B18" t="s">
        <v>18</v>
      </c>
      <c r="C18" s="5">
        <v>1250.485549977225</v>
      </c>
      <c r="D18" s="5">
        <v>1222.9757472705753</v>
      </c>
      <c r="E18" s="5">
        <v>1185.4152353945176</v>
      </c>
      <c r="F18" s="5">
        <v>1187.848854869372</v>
      </c>
      <c r="G18" s="5">
        <v>1171.7013511996222</v>
      </c>
      <c r="H18" s="5">
        <v>1175.4401286235502</v>
      </c>
      <c r="I18" s="5">
        <v>1206.1544870028335</v>
      </c>
      <c r="J18" s="5">
        <v>1292.9720573613324</v>
      </c>
      <c r="K18" s="5">
        <v>1336.0665756865878</v>
      </c>
      <c r="L18" s="5">
        <v>1387.7964939226702</v>
      </c>
      <c r="M18" s="5">
        <v>1447.404628546904</v>
      </c>
      <c r="N18" s="5">
        <v>1459.4389454724799</v>
      </c>
      <c r="O18" s="5">
        <v>1447.0061151222051</v>
      </c>
      <c r="P18" s="5">
        <v>1383.1940829489006</v>
      </c>
      <c r="Q18" s="5">
        <v>1396.7426880093105</v>
      </c>
      <c r="R18" s="5">
        <v>1439.5037935309672</v>
      </c>
      <c r="S18" s="5">
        <v>1465.3900290253077</v>
      </c>
      <c r="T18" s="5">
        <v>1529.1893173973749</v>
      </c>
      <c r="U18" s="5">
        <v>1623.0982059632436</v>
      </c>
      <c r="V18" s="5">
        <v>1699.0773583355833</v>
      </c>
      <c r="W18" s="5">
        <v>1797.4227076595378</v>
      </c>
      <c r="X18" s="5">
        <v>1852.775887490493</v>
      </c>
      <c r="Y18" s="5">
        <v>1930.1893660835997</v>
      </c>
      <c r="Z18" s="5">
        <v>1993.2277236252835</v>
      </c>
      <c r="AA18" s="5">
        <v>2074.4593747575364</v>
      </c>
      <c r="AB18" s="5">
        <v>2158.2837323268623</v>
      </c>
      <c r="AC18" s="5">
        <v>2262.8196576806822</v>
      </c>
      <c r="AD18" s="5">
        <v>2322.691405787139</v>
      </c>
      <c r="AE18" s="5">
        <v>2276.4161702218603</v>
      </c>
      <c r="AF18" s="5">
        <v>2053.4565069953255</v>
      </c>
      <c r="AG18" s="5">
        <v>2001.7793315510962</v>
      </c>
      <c r="AH18" s="5">
        <v>1931.9619027559124</v>
      </c>
      <c r="AI18" s="5">
        <v>1849.8286536457035</v>
      </c>
      <c r="AJ18" s="5">
        <v>1792.3387486498805</v>
      </c>
      <c r="AK18" s="5">
        <v>1812.2192771354603</v>
      </c>
    </row>
    <row r="19" spans="2:37">
      <c r="B19" t="s">
        <v>19</v>
      </c>
      <c r="C19" s="5">
        <v>310.38280102042313</v>
      </c>
      <c r="D19" s="5">
        <v>299.98593356801302</v>
      </c>
      <c r="E19" s="5">
        <v>297.08764390346448</v>
      </c>
      <c r="F19" s="5">
        <v>303.29700065071449</v>
      </c>
      <c r="G19" s="5">
        <v>293.00603742888677</v>
      </c>
      <c r="H19" s="5">
        <v>287.7555972977064</v>
      </c>
      <c r="I19" s="5">
        <v>290.71302200882081</v>
      </c>
      <c r="J19" s="5">
        <v>316.41665498040203</v>
      </c>
      <c r="K19" s="5">
        <v>319.01935914354351</v>
      </c>
      <c r="L19" s="5">
        <v>326.36795363483975</v>
      </c>
      <c r="M19" s="5">
        <v>333.88366804147984</v>
      </c>
      <c r="N19" s="5">
        <v>325.73870693160751</v>
      </c>
      <c r="O19" s="5">
        <v>321.52427581487837</v>
      </c>
      <c r="P19" s="5">
        <v>311.82636349846905</v>
      </c>
      <c r="Q19" s="5">
        <v>307.34257438756987</v>
      </c>
      <c r="R19" s="5">
        <v>308.28115153993707</v>
      </c>
      <c r="S19" s="5">
        <v>309.39004274750317</v>
      </c>
      <c r="T19" s="5">
        <v>299.50734132958519</v>
      </c>
      <c r="U19" s="5">
        <v>314.55822396893063</v>
      </c>
      <c r="V19" s="5">
        <v>332.73452488820345</v>
      </c>
      <c r="W19" s="5">
        <v>349.2006881013952</v>
      </c>
      <c r="X19" s="5">
        <v>352.34901027056236</v>
      </c>
      <c r="Y19" s="5">
        <v>360.87017222385612</v>
      </c>
      <c r="Z19" s="5">
        <v>369.4617853511478</v>
      </c>
      <c r="AA19" s="5">
        <v>376.28171804317338</v>
      </c>
      <c r="AB19" s="5">
        <v>392.24113430985108</v>
      </c>
      <c r="AC19" s="5">
        <v>401.48302180354813</v>
      </c>
      <c r="AD19" s="5">
        <v>408.78643216998103</v>
      </c>
      <c r="AE19" s="5">
        <v>410.39174043262159</v>
      </c>
      <c r="AF19" s="5">
        <v>389.88400323583573</v>
      </c>
      <c r="AG19" s="5">
        <v>382.44020202005976</v>
      </c>
      <c r="AH19" s="5">
        <v>370.07603483287579</v>
      </c>
      <c r="AI19" s="5">
        <v>353.07945075453233</v>
      </c>
      <c r="AJ19" s="5">
        <v>345.04914017232221</v>
      </c>
      <c r="AK19" s="5">
        <v>350.06607740184336</v>
      </c>
    </row>
    <row r="20" spans="2:37">
      <c r="B20" t="s">
        <v>20</v>
      </c>
      <c r="C20" s="5">
        <v>1150.4590614289471</v>
      </c>
      <c r="D20" s="5">
        <v>1111.9595726583777</v>
      </c>
      <c r="E20" s="5">
        <v>1114.8137332510764</v>
      </c>
      <c r="F20" s="5">
        <v>1122.664464564964</v>
      </c>
      <c r="G20" s="5">
        <v>1111.9181148545008</v>
      </c>
      <c r="H20" s="5">
        <v>1080.4826666555357</v>
      </c>
      <c r="I20" s="5">
        <v>1042.3085497135128</v>
      </c>
      <c r="J20" s="5">
        <v>1066.7155894670782</v>
      </c>
      <c r="K20" s="5">
        <v>1116.6631729479304</v>
      </c>
      <c r="L20" s="5">
        <v>1127.1251106693646</v>
      </c>
      <c r="M20" s="5">
        <v>1118.0832056697072</v>
      </c>
      <c r="N20" s="5">
        <v>1099.0783803059921</v>
      </c>
      <c r="O20" s="5">
        <v>1049.9102344297839</v>
      </c>
      <c r="P20" s="5">
        <v>1012.1468064679922</v>
      </c>
      <c r="Q20" s="5">
        <v>993.99708685176563</v>
      </c>
      <c r="R20" s="5">
        <v>979.50783138334668</v>
      </c>
      <c r="S20" s="5">
        <v>979.16281721565133</v>
      </c>
      <c r="T20" s="5">
        <v>970.27909628417672</v>
      </c>
      <c r="U20" s="5">
        <v>982.97401286375316</v>
      </c>
      <c r="V20" s="5">
        <v>994.57571078466481</v>
      </c>
      <c r="W20" s="5">
        <v>1029.8886255970453</v>
      </c>
      <c r="X20" s="5">
        <v>1061.0258049573467</v>
      </c>
      <c r="Y20" s="5">
        <v>1074.9869311455075</v>
      </c>
      <c r="Z20" s="5">
        <v>1097.6348608012695</v>
      </c>
      <c r="AA20" s="5">
        <v>1128.8939763386586</v>
      </c>
      <c r="AB20" s="5">
        <v>1176.0618276780554</v>
      </c>
      <c r="AC20" s="5">
        <v>1224.576677970241</v>
      </c>
      <c r="AD20" s="5">
        <v>1273.9672657425488</v>
      </c>
      <c r="AE20" s="5">
        <v>1275.5539550148669</v>
      </c>
      <c r="AF20" s="5">
        <v>1199.1554594712129</v>
      </c>
      <c r="AG20" s="5">
        <v>1164.7023524737556</v>
      </c>
      <c r="AH20" s="5">
        <v>1136.5265462086288</v>
      </c>
      <c r="AI20" s="5">
        <v>1087.0027623332112</v>
      </c>
      <c r="AJ20" s="5">
        <v>1053.9872709147257</v>
      </c>
      <c r="AK20" s="5">
        <v>1049.96844660737</v>
      </c>
    </row>
    <row r="21" spans="2:37">
      <c r="B21" t="s">
        <v>21</v>
      </c>
      <c r="C21" s="5">
        <v>1594.8281552281892</v>
      </c>
      <c r="D21" s="5">
        <v>1565.1591342511967</v>
      </c>
      <c r="E21" s="5">
        <v>1609.0816545907671</v>
      </c>
      <c r="F21" s="5">
        <v>1615.6381493828853</v>
      </c>
      <c r="G21" s="5">
        <v>1579.4427617354197</v>
      </c>
      <c r="H21" s="5">
        <v>1580.2511517000673</v>
      </c>
      <c r="I21" s="5">
        <v>1684.1070679815364</v>
      </c>
      <c r="J21" s="5">
        <v>1750.1179285667204</v>
      </c>
      <c r="K21" s="5">
        <v>1820.9521712576739</v>
      </c>
      <c r="L21" s="5">
        <v>1910.3311110465372</v>
      </c>
      <c r="M21" s="5">
        <v>2026.8695665256832</v>
      </c>
      <c r="N21" s="5">
        <v>2093.0255773182043</v>
      </c>
      <c r="O21" s="5">
        <v>2123.815509256709</v>
      </c>
      <c r="P21" s="5">
        <v>2109.297022959413</v>
      </c>
      <c r="Q21" s="5">
        <v>2098.5936366429505</v>
      </c>
      <c r="R21" s="5">
        <v>2164.3462388774401</v>
      </c>
      <c r="S21" s="5">
        <v>2189.9981726432234</v>
      </c>
      <c r="T21" s="5">
        <v>2315.912205505259</v>
      </c>
      <c r="U21" s="5">
        <v>2440.9969100663534</v>
      </c>
      <c r="V21" s="5">
        <v>2588.0573552867463</v>
      </c>
      <c r="W21" s="5">
        <v>2766.2789592325671</v>
      </c>
      <c r="X21" s="5">
        <v>2870.577946386029</v>
      </c>
      <c r="Y21" s="5">
        <v>2992.3945658278121</v>
      </c>
      <c r="Z21" s="5">
        <v>3098.2426417127976</v>
      </c>
      <c r="AA21" s="5">
        <v>3217.3766866258029</v>
      </c>
      <c r="AB21" s="5">
        <v>3367.585092581654</v>
      </c>
      <c r="AC21" s="5">
        <v>3496.6622351932242</v>
      </c>
      <c r="AD21" s="5">
        <v>3609.9425444577378</v>
      </c>
      <c r="AE21" s="5">
        <v>3640.5340713881756</v>
      </c>
      <c r="AF21" s="5">
        <v>3482.8149802199023</v>
      </c>
      <c r="AG21" s="5">
        <v>3384.0268951203088</v>
      </c>
      <c r="AH21" s="5">
        <v>3336.2265018735661</v>
      </c>
      <c r="AI21" s="5">
        <v>3196.4642013306629</v>
      </c>
      <c r="AJ21" s="5">
        <v>3137.3416203565375</v>
      </c>
      <c r="AK21" s="5">
        <v>3160.6708875692293</v>
      </c>
    </row>
    <row r="22" spans="2:37">
      <c r="B22" t="s">
        <v>22</v>
      </c>
      <c r="C22" s="5">
        <v>311.6232227232037</v>
      </c>
      <c r="D22" s="5">
        <v>299.34330694637544</v>
      </c>
      <c r="E22" s="5">
        <v>298.36078503749059</v>
      </c>
      <c r="F22" s="5">
        <v>305.06694125094884</v>
      </c>
      <c r="G22" s="5">
        <v>307.65358569554871</v>
      </c>
      <c r="H22" s="5">
        <v>302.28178797044308</v>
      </c>
      <c r="I22" s="5">
        <v>306.21244975990066</v>
      </c>
      <c r="J22" s="5">
        <v>321.49411460679738</v>
      </c>
      <c r="K22" s="5">
        <v>346.29052738350458</v>
      </c>
      <c r="L22" s="5">
        <v>360.63554094918589</v>
      </c>
      <c r="M22" s="5">
        <v>375.58669113113552</v>
      </c>
      <c r="N22" s="5">
        <v>371.84847312400268</v>
      </c>
      <c r="O22" s="5">
        <v>370.94288488487587</v>
      </c>
      <c r="P22" s="5">
        <v>358.92508294543535</v>
      </c>
      <c r="Q22" s="5">
        <v>364.02472637296057</v>
      </c>
      <c r="R22" s="5">
        <v>363.77918801335483</v>
      </c>
      <c r="S22" s="5">
        <v>374.34352758804505</v>
      </c>
      <c r="T22" s="5">
        <v>405.58676636083817</v>
      </c>
      <c r="U22" s="5">
        <v>434.86964320863348</v>
      </c>
      <c r="V22" s="5">
        <v>459.30066939756608</v>
      </c>
      <c r="W22" s="5">
        <v>482.60199802463671</v>
      </c>
      <c r="X22" s="5">
        <v>506.73786565253062</v>
      </c>
      <c r="Y22" s="5">
        <v>533.77082778159263</v>
      </c>
      <c r="Z22" s="5">
        <v>556.52200841706644</v>
      </c>
      <c r="AA22" s="5">
        <v>583.06629443147199</v>
      </c>
      <c r="AB22" s="5">
        <v>616.40833212754785</v>
      </c>
      <c r="AC22" s="5">
        <v>648.64407166253932</v>
      </c>
      <c r="AD22" s="5">
        <v>674.14126659364911</v>
      </c>
      <c r="AE22" s="5">
        <v>663.30667544329572</v>
      </c>
      <c r="AF22" s="5">
        <v>617.19340230755063</v>
      </c>
      <c r="AG22" s="5">
        <v>611.26186324255048</v>
      </c>
      <c r="AH22" s="5">
        <v>589.85098291356985</v>
      </c>
      <c r="AI22" s="5">
        <v>566.23058480526811</v>
      </c>
      <c r="AJ22" s="5">
        <v>557.02900458127419</v>
      </c>
      <c r="AK22" s="5">
        <v>567.76846736443542</v>
      </c>
    </row>
    <row r="23" spans="2:37">
      <c r="B23" t="s">
        <v>23</v>
      </c>
      <c r="C23" s="5">
        <v>209.24962637879312</v>
      </c>
      <c r="D23" s="5">
        <v>202.49767531287335</v>
      </c>
      <c r="E23" s="5">
        <v>198.76357138909844</v>
      </c>
      <c r="F23" s="5">
        <v>195.00777387736699</v>
      </c>
      <c r="G23" s="5">
        <v>190.3725502480294</v>
      </c>
      <c r="H23" s="5">
        <v>188.42693331027712</v>
      </c>
      <c r="I23" s="5">
        <v>194.30736534093811</v>
      </c>
      <c r="J23" s="5">
        <v>202.74696679845601</v>
      </c>
      <c r="K23" s="5">
        <v>208.23792565507824</v>
      </c>
      <c r="L23" s="5">
        <v>219.98778859452389</v>
      </c>
      <c r="M23" s="5">
        <v>225.46525297746453</v>
      </c>
      <c r="N23" s="5">
        <v>231.26750506992147</v>
      </c>
      <c r="O23" s="5">
        <v>226.41127690013434</v>
      </c>
      <c r="P23" s="5">
        <v>220.55645360972792</v>
      </c>
      <c r="Q23" s="5">
        <v>218.71097964936973</v>
      </c>
      <c r="R23" s="5">
        <v>229.8468482196092</v>
      </c>
      <c r="S23" s="5">
        <v>235.1712505529803</v>
      </c>
      <c r="T23" s="5">
        <v>242.86478528771539</v>
      </c>
      <c r="U23" s="5">
        <v>259.12171264088022</v>
      </c>
      <c r="V23" s="5">
        <v>266.67695538549538</v>
      </c>
      <c r="W23" s="5">
        <v>282.89724625799914</v>
      </c>
      <c r="X23" s="5">
        <v>290.70767383619386</v>
      </c>
      <c r="Y23" s="5">
        <v>297.87778558148375</v>
      </c>
      <c r="Z23" s="5">
        <v>305.29917212147802</v>
      </c>
      <c r="AA23" s="5">
        <v>311.388353071327</v>
      </c>
      <c r="AB23" s="5">
        <v>324.32221405941868</v>
      </c>
      <c r="AC23" s="5">
        <v>333.52181548451426</v>
      </c>
      <c r="AD23" s="5">
        <v>347.40127821830367</v>
      </c>
      <c r="AE23" s="5">
        <v>347.83000032321553</v>
      </c>
      <c r="AF23" s="5">
        <v>325.67888763044249</v>
      </c>
      <c r="AG23" s="5">
        <v>317.27665399860535</v>
      </c>
      <c r="AH23" s="5">
        <v>313.06246758646216</v>
      </c>
      <c r="AI23" s="5">
        <v>297.49809094193949</v>
      </c>
      <c r="AJ23" s="5">
        <v>289.23295009438431</v>
      </c>
      <c r="AK23" s="5">
        <v>291.83956408265846</v>
      </c>
    </row>
    <row r="24" spans="2:37">
      <c r="B24" t="s">
        <v>24</v>
      </c>
      <c r="C24" s="5">
        <v>796.92607041390738</v>
      </c>
      <c r="D24" s="5">
        <v>770.27085604914396</v>
      </c>
      <c r="E24" s="5">
        <v>772.90470337909699</v>
      </c>
      <c r="F24" s="5">
        <v>758.90578834936821</v>
      </c>
      <c r="G24" s="5">
        <v>732.83062663735643</v>
      </c>
      <c r="H24" s="5">
        <v>716.68601145805042</v>
      </c>
      <c r="I24" s="5">
        <v>724.61355360994116</v>
      </c>
      <c r="J24" s="5">
        <v>721.80923062061015</v>
      </c>
      <c r="K24" s="5">
        <v>736.59640191570713</v>
      </c>
      <c r="L24" s="5">
        <v>764.0892683897863</v>
      </c>
      <c r="M24" s="5">
        <v>789.791555495897</v>
      </c>
      <c r="N24" s="5">
        <v>810.39415182065568</v>
      </c>
      <c r="O24" s="5">
        <v>792.75785138860545</v>
      </c>
      <c r="P24" s="5">
        <v>772.28504412790312</v>
      </c>
      <c r="Q24" s="5">
        <v>767.11368973347794</v>
      </c>
      <c r="R24" s="5">
        <v>782.86987689676266</v>
      </c>
      <c r="S24" s="5">
        <v>796.30207806059718</v>
      </c>
      <c r="T24" s="5">
        <v>825.20859171744416</v>
      </c>
      <c r="U24" s="5">
        <v>866.97693465484804</v>
      </c>
      <c r="V24" s="5">
        <v>916.82986405378676</v>
      </c>
      <c r="W24" s="5">
        <v>950.73825216019168</v>
      </c>
      <c r="X24" s="5">
        <v>986.48814864754581</v>
      </c>
      <c r="Y24" s="5">
        <v>1006.8641525103121</v>
      </c>
      <c r="Z24" s="5">
        <v>1036.0705929512728</v>
      </c>
      <c r="AA24" s="5">
        <v>1047.9440695039423</v>
      </c>
      <c r="AB24" s="5">
        <v>1082.1918678384986</v>
      </c>
      <c r="AC24" s="5">
        <v>1117.3746354470793</v>
      </c>
      <c r="AD24" s="5">
        <v>1149.6576409839004</v>
      </c>
      <c r="AE24" s="5">
        <v>1162.1620074020129</v>
      </c>
      <c r="AF24" s="5">
        <v>1111.5104688372894</v>
      </c>
      <c r="AG24" s="5">
        <v>1094.6057435038388</v>
      </c>
      <c r="AH24" s="5">
        <v>1059.7053327047436</v>
      </c>
      <c r="AI24" s="5">
        <v>1030.3837813128844</v>
      </c>
      <c r="AJ24" s="5">
        <v>1000.1884525649966</v>
      </c>
      <c r="AK24" s="5">
        <v>1005.9709204597152</v>
      </c>
    </row>
    <row r="25" spans="2:37">
      <c r="B25" t="s">
        <v>25</v>
      </c>
      <c r="C25" s="5">
        <v>106.17394204086681</v>
      </c>
      <c r="D25" s="5">
        <v>99.981650940638332</v>
      </c>
      <c r="E25" s="5">
        <v>104.1551743538551</v>
      </c>
      <c r="F25" s="5">
        <v>99.877461957379083</v>
      </c>
      <c r="G25" s="5">
        <v>94.440347028597742</v>
      </c>
      <c r="H25" s="5">
        <v>97.952313649328531</v>
      </c>
      <c r="I25" s="5">
        <v>103.73519937034396</v>
      </c>
      <c r="J25" s="5">
        <v>104.80742861744815</v>
      </c>
      <c r="K25" s="5">
        <v>110.20029076880984</v>
      </c>
      <c r="L25" s="5">
        <v>115.5472627343662</v>
      </c>
      <c r="M25" s="5">
        <v>113.22096802857355</v>
      </c>
      <c r="N25" s="5">
        <v>116.52620379319937</v>
      </c>
      <c r="O25" s="5">
        <v>112.94484992719194</v>
      </c>
      <c r="P25" s="5">
        <v>110.30916959680616</v>
      </c>
      <c r="Q25" s="5">
        <v>110.98677762197435</v>
      </c>
      <c r="R25" s="5">
        <v>111.87543445557762</v>
      </c>
      <c r="S25" s="5">
        <v>112.52799507984685</v>
      </c>
      <c r="T25" s="5">
        <v>113.41107847717169</v>
      </c>
      <c r="U25" s="5">
        <v>114.73082533040329</v>
      </c>
      <c r="V25" s="5">
        <v>122.70966230813549</v>
      </c>
      <c r="W25" s="5">
        <v>128.89604153389925</v>
      </c>
      <c r="X25" s="5">
        <v>132.08925233216806</v>
      </c>
      <c r="Y25" s="5">
        <v>135.70056870300076</v>
      </c>
      <c r="Z25" s="5">
        <v>140.01264717674607</v>
      </c>
      <c r="AA25" s="5">
        <v>145.05404316063948</v>
      </c>
      <c r="AB25" s="5">
        <v>149.36633198077737</v>
      </c>
      <c r="AC25" s="5">
        <v>153.89844021166297</v>
      </c>
      <c r="AD25" s="5">
        <v>156.19292502779709</v>
      </c>
      <c r="AE25" s="5">
        <v>154.6420850889115</v>
      </c>
      <c r="AF25" s="5">
        <v>143.28791517232227</v>
      </c>
      <c r="AG25" s="5">
        <v>142.35057063441056</v>
      </c>
      <c r="AH25" s="5">
        <v>139.90670839052657</v>
      </c>
      <c r="AI25" s="5">
        <v>135.08406680023725</v>
      </c>
      <c r="AJ25" s="5">
        <v>132.08025460106836</v>
      </c>
      <c r="AK25" s="5">
        <v>134.92351275598404</v>
      </c>
    </row>
    <row r="26" spans="2:37">
      <c r="B26" t="s">
        <v>26</v>
      </c>
      <c r="C26" s="5">
        <v>31.96121739364796</v>
      </c>
      <c r="D26" s="5">
        <v>31.841769302044405</v>
      </c>
      <c r="E26" s="5">
        <v>32.639329807373777</v>
      </c>
      <c r="F26" s="5">
        <v>32.064256508617206</v>
      </c>
      <c r="G26" s="5">
        <v>32.549910755105664</v>
      </c>
      <c r="H26" s="5">
        <v>30.994832817930867</v>
      </c>
      <c r="I26" s="5">
        <v>31.427513678912533</v>
      </c>
      <c r="J26" s="5">
        <v>33.809348347889397</v>
      </c>
      <c r="K26" s="5">
        <v>39.052060584522309</v>
      </c>
      <c r="L26" s="5">
        <v>40.102046302282012</v>
      </c>
      <c r="M26" s="5">
        <v>40.238278192449329</v>
      </c>
      <c r="N26" s="5">
        <v>38.824504401634478</v>
      </c>
      <c r="O26" s="5">
        <v>39.847566212431182</v>
      </c>
      <c r="P26" s="5">
        <v>40.745709405279605</v>
      </c>
      <c r="Q26" s="5">
        <v>41.171302129582024</v>
      </c>
      <c r="R26" s="5">
        <v>43.713164608383209</v>
      </c>
      <c r="S26" s="5">
        <v>42.79738385676599</v>
      </c>
      <c r="T26" s="5">
        <v>43.453561634015088</v>
      </c>
      <c r="U26" s="5">
        <v>44.215019206974738</v>
      </c>
      <c r="V26" s="5">
        <v>44.547340791824276</v>
      </c>
      <c r="W26" s="5">
        <v>48.944208219059966</v>
      </c>
      <c r="X26" s="5">
        <v>50.256297846389593</v>
      </c>
      <c r="Y26" s="5">
        <v>49.675197338518572</v>
      </c>
      <c r="Z26" s="5">
        <v>50.844224408822903</v>
      </c>
      <c r="AA26" s="5">
        <v>52.918778184232814</v>
      </c>
      <c r="AB26" s="5">
        <v>55.401777516372526</v>
      </c>
      <c r="AC26" s="5">
        <v>57.945973276248125</v>
      </c>
      <c r="AD26" s="5">
        <v>59.295857707510031</v>
      </c>
      <c r="AE26" s="5">
        <v>60.232999945962263</v>
      </c>
      <c r="AF26" s="5">
        <v>59.620831827193363</v>
      </c>
      <c r="AG26" s="5">
        <v>58.981064521193858</v>
      </c>
      <c r="AH26" s="5">
        <v>57.95664503729504</v>
      </c>
      <c r="AI26" s="5">
        <v>57.499961547659396</v>
      </c>
      <c r="AJ26" s="5">
        <v>56.866029246935895</v>
      </c>
      <c r="AK26" s="5">
        <v>56.94631418871694</v>
      </c>
    </row>
    <row r="27" spans="2:37">
      <c r="B27" t="s">
        <v>27</v>
      </c>
      <c r="C27" s="5">
        <v>4.7262671289822888</v>
      </c>
      <c r="D27" s="5">
        <v>5.5649404689999171</v>
      </c>
      <c r="E27" s="5">
        <v>5.2430884970695297</v>
      </c>
      <c r="F27" s="5">
        <v>5.5602986461111614</v>
      </c>
      <c r="G27" s="5">
        <v>5.5026714295496655</v>
      </c>
      <c r="H27" s="5">
        <v>6.5000339878651969</v>
      </c>
      <c r="I27" s="5">
        <v>6.821515031867615</v>
      </c>
      <c r="J27" s="5">
        <v>6.5861474546468211</v>
      </c>
      <c r="K27" s="5">
        <v>7.2045524442239106</v>
      </c>
      <c r="L27" s="5">
        <v>7.1847861403943218</v>
      </c>
      <c r="M27" s="5">
        <v>7.052566079461938</v>
      </c>
      <c r="N27" s="5">
        <v>7.1259342772727745</v>
      </c>
      <c r="O27" s="5">
        <v>7.1233151464675037</v>
      </c>
      <c r="P27" s="5">
        <v>7.4061568139873071</v>
      </c>
      <c r="Q27" s="5">
        <v>7.5947519048530427</v>
      </c>
      <c r="R27" s="5">
        <v>7.8767759330625449</v>
      </c>
      <c r="S27" s="5">
        <v>7.894552256582676</v>
      </c>
      <c r="T27" s="5">
        <v>7.8276175904469456</v>
      </c>
      <c r="U27" s="5">
        <v>7.4916665137486484</v>
      </c>
      <c r="V27" s="5">
        <v>7.2475180734583677</v>
      </c>
      <c r="W27" s="5">
        <v>7.6965361664982312</v>
      </c>
      <c r="X27" s="5">
        <v>8.0240798746182911</v>
      </c>
      <c r="Y27" s="5">
        <v>8.773563533054725</v>
      </c>
      <c r="Z27" s="5">
        <v>9.1039470407397491</v>
      </c>
      <c r="AA27" s="5">
        <v>9.1275205536710544</v>
      </c>
      <c r="AB27" s="5">
        <v>9.7900716902940257</v>
      </c>
      <c r="AC27" s="5">
        <v>10.775781092267021</v>
      </c>
      <c r="AD27" s="5">
        <v>10.166585890403432</v>
      </c>
      <c r="AE27" s="5">
        <v>11.250821052053292</v>
      </c>
      <c r="AF27" s="5">
        <v>11.117553578720436</v>
      </c>
      <c r="AG27" s="5">
        <v>11.289261449722122</v>
      </c>
      <c r="AH27" s="5">
        <v>13.379735336592661</v>
      </c>
      <c r="AI27" s="5">
        <v>13.026071709191964</v>
      </c>
      <c r="AJ27" s="5">
        <v>12.751619600260101</v>
      </c>
      <c r="AK27" s="5">
        <v>12.753073281574498</v>
      </c>
    </row>
    <row r="28" spans="2:37">
      <c r="B28" t="s">
        <v>28</v>
      </c>
      <c r="C28" s="5">
        <v>13022.498242206932</v>
      </c>
      <c r="D28" s="5">
        <v>12679.602178506479</v>
      </c>
      <c r="E28" s="5">
        <v>12594.090531082595</v>
      </c>
      <c r="F28" s="5">
        <v>12562.001686851858</v>
      </c>
      <c r="G28" s="5">
        <v>12212.115186488099</v>
      </c>
      <c r="H28" s="5">
        <v>12083.949133763466</v>
      </c>
      <c r="I28" s="5">
        <v>12342.41242115402</v>
      </c>
      <c r="J28" s="5">
        <v>12894.678800669786</v>
      </c>
      <c r="K28" s="5">
        <v>13389.470061589625</v>
      </c>
      <c r="L28" s="5">
        <v>13883.257380682442</v>
      </c>
      <c r="M28" s="5">
        <v>14398.801354391171</v>
      </c>
      <c r="N28" s="5">
        <v>14561.210185247692</v>
      </c>
      <c r="O28" s="5">
        <v>14420.47600709401</v>
      </c>
      <c r="P28" s="5">
        <v>14045.713881744317</v>
      </c>
      <c r="Q28" s="5">
        <v>14042.276746218713</v>
      </c>
      <c r="R28" s="5">
        <v>14344.880297172806</v>
      </c>
      <c r="S28" s="5">
        <v>14641.294914073755</v>
      </c>
      <c r="T28" s="5">
        <v>15212.090762783942</v>
      </c>
      <c r="U28" s="5">
        <v>15918.704850889377</v>
      </c>
      <c r="V28" s="5">
        <v>16660.781475083015</v>
      </c>
      <c r="W28" s="5">
        <v>17522.912971062247</v>
      </c>
      <c r="X28" s="5">
        <v>18091.567220167217</v>
      </c>
      <c r="Y28" s="5">
        <v>18569.951319455824</v>
      </c>
      <c r="Z28" s="5">
        <v>19178.513888129175</v>
      </c>
      <c r="AA28" s="5">
        <v>19845.57239023516</v>
      </c>
      <c r="AB28" s="5">
        <v>20701.905221391018</v>
      </c>
      <c r="AC28" s="5">
        <v>21563.642261708355</v>
      </c>
      <c r="AD28" s="5">
        <v>22261.525193916819</v>
      </c>
      <c r="AE28" s="5">
        <v>22177.08519468582</v>
      </c>
      <c r="AF28" s="5">
        <v>20835.557167730694</v>
      </c>
      <c r="AG28" s="5">
        <v>20339.317803406408</v>
      </c>
      <c r="AH28" s="5">
        <v>19815.718383257019</v>
      </c>
      <c r="AI28" s="5">
        <v>18956.710121771001</v>
      </c>
      <c r="AJ28" s="5">
        <v>18452.088974789724</v>
      </c>
      <c r="AK28" s="5">
        <v>18625.503688157267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4" zoomScale="125" zoomScaleNormal="125" zoomScalePageLayoutView="125" workbookViewId="0">
      <pane xSplit="16880" topLeftCell="AI1"/>
      <selection activeCell="C28" sqref="C28:AK28"/>
      <selection pane="topRight" activeCell="AM31" sqref="AM31"/>
    </sheetView>
  </sheetViews>
  <sheetFormatPr baseColWidth="10" defaultRowHeight="15" x14ac:dyDescent="0"/>
  <sheetData>
    <row r="3" spans="2:37">
      <c r="B3" s="1" t="s">
        <v>80</v>
      </c>
    </row>
    <row r="4" spans="2:37">
      <c r="B4" t="s">
        <v>81</v>
      </c>
    </row>
    <row r="5" spans="2:37">
      <c r="B5" t="s">
        <v>31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1403.3919556625249</v>
      </c>
      <c r="D9" s="5">
        <v>1389.4777700834525</v>
      </c>
      <c r="E9" s="5">
        <v>1404.4983267151895</v>
      </c>
      <c r="F9" s="5">
        <v>1385.8575811190681</v>
      </c>
      <c r="G9" s="5">
        <v>1284.1622738461529</v>
      </c>
      <c r="H9" s="5">
        <v>1317.6164152301351</v>
      </c>
      <c r="I9" s="5">
        <v>1354.3591437997522</v>
      </c>
      <c r="J9" s="5">
        <v>1435.2622771824767</v>
      </c>
      <c r="K9" s="5">
        <v>1515.9223145652775</v>
      </c>
      <c r="L9" s="5">
        <v>1607.3841392909253</v>
      </c>
      <c r="M9" s="5">
        <v>1695.3296097101841</v>
      </c>
      <c r="N9" s="5">
        <v>1735.4600908218927</v>
      </c>
      <c r="O9" s="5">
        <v>1672.0067919659095</v>
      </c>
      <c r="P9" s="5">
        <v>1594.6647191687732</v>
      </c>
      <c r="Q9" s="5">
        <v>1602.6511699753894</v>
      </c>
      <c r="R9" s="5">
        <v>1633.2115169870874</v>
      </c>
      <c r="S9" s="5">
        <v>1731.2156783761304</v>
      </c>
      <c r="T9" s="5">
        <v>1792.8370100709947</v>
      </c>
      <c r="U9" s="5">
        <v>1860.9259464094955</v>
      </c>
      <c r="V9" s="5">
        <v>1961.9442347449201</v>
      </c>
      <c r="W9" s="5">
        <v>2097.5208226986797</v>
      </c>
      <c r="X9" s="5">
        <v>2189.1148656086389</v>
      </c>
      <c r="Y9" s="5">
        <v>2250.824672992308</v>
      </c>
      <c r="Z9" s="5">
        <v>2365.4317665108811</v>
      </c>
      <c r="AA9" s="5">
        <v>2467.6699031293315</v>
      </c>
      <c r="AB9" s="5">
        <v>2614.7793082665944</v>
      </c>
      <c r="AC9" s="5">
        <v>2760.0008267274475</v>
      </c>
      <c r="AD9" s="5">
        <v>2869.3381815133662</v>
      </c>
      <c r="AE9" s="5">
        <v>2834.6136765801593</v>
      </c>
      <c r="AF9" s="5">
        <v>2656.0124158253907</v>
      </c>
      <c r="AG9" s="5">
        <v>2593.9756948118925</v>
      </c>
      <c r="AH9" s="5">
        <v>2516.1202648714061</v>
      </c>
      <c r="AI9" s="5">
        <v>2361.0461165478823</v>
      </c>
      <c r="AJ9" s="5">
        <v>2291.1834198232118</v>
      </c>
      <c r="AK9" s="5">
        <v>2321.5977058802127</v>
      </c>
    </row>
    <row r="10" spans="2:37">
      <c r="B10" t="s">
        <v>10</v>
      </c>
      <c r="C10" s="5">
        <v>331.20247751013261</v>
      </c>
      <c r="D10" s="5">
        <v>318.17653643175015</v>
      </c>
      <c r="E10" s="5">
        <v>324.08505988075251</v>
      </c>
      <c r="F10" s="5">
        <v>321.7945724576698</v>
      </c>
      <c r="G10" s="5">
        <v>303.82599304330904</v>
      </c>
      <c r="H10" s="5">
        <v>297.55660796131315</v>
      </c>
      <c r="I10" s="5">
        <v>310.36226557219743</v>
      </c>
      <c r="J10" s="5">
        <v>332.07175519362806</v>
      </c>
      <c r="K10" s="5">
        <v>344.73376097723889</v>
      </c>
      <c r="L10" s="5">
        <v>361.23378404089777</v>
      </c>
      <c r="M10" s="5">
        <v>379.72865555405627</v>
      </c>
      <c r="N10" s="5">
        <v>388.22594925977637</v>
      </c>
      <c r="O10" s="5">
        <v>377.62949317485459</v>
      </c>
      <c r="P10" s="5">
        <v>374.75504620241793</v>
      </c>
      <c r="Q10" s="5">
        <v>372.48252754833413</v>
      </c>
      <c r="R10" s="5">
        <v>380.58306438350547</v>
      </c>
      <c r="S10" s="5">
        <v>384.68861711582133</v>
      </c>
      <c r="T10" s="5">
        <v>409.23136390239131</v>
      </c>
      <c r="U10" s="5">
        <v>425.56898381914596</v>
      </c>
      <c r="V10" s="5">
        <v>439.48395349983673</v>
      </c>
      <c r="W10" s="5">
        <v>464.40962801507379</v>
      </c>
      <c r="X10" s="5">
        <v>473.47766146884271</v>
      </c>
      <c r="Y10" s="5">
        <v>492.77945312225506</v>
      </c>
      <c r="Z10" s="5">
        <v>506.50858394761877</v>
      </c>
      <c r="AA10" s="5">
        <v>522.11098420005976</v>
      </c>
      <c r="AB10" s="5">
        <v>546.17912009316308</v>
      </c>
      <c r="AC10" s="5">
        <v>567.77802597444463</v>
      </c>
      <c r="AD10" s="5">
        <v>591.68508644794508</v>
      </c>
      <c r="AE10" s="5">
        <v>596.53647015476952</v>
      </c>
      <c r="AF10" s="5">
        <v>559.23215253531225</v>
      </c>
      <c r="AG10" s="5">
        <v>543.03935231088474</v>
      </c>
      <c r="AH10" s="5">
        <v>527.14780596865387</v>
      </c>
      <c r="AI10" s="5">
        <v>505.86585439783119</v>
      </c>
      <c r="AJ10" s="5">
        <v>491.09782152240973</v>
      </c>
      <c r="AK10" s="5">
        <v>494.91671637859008</v>
      </c>
    </row>
    <row r="11" spans="2:37">
      <c r="B11" t="s">
        <v>11</v>
      </c>
      <c r="C11" s="5">
        <v>292.46657458625651</v>
      </c>
      <c r="D11" s="5">
        <v>287.84640878816322</v>
      </c>
      <c r="E11" s="5">
        <v>282.10731693605373</v>
      </c>
      <c r="F11" s="5">
        <v>279.11092311645854</v>
      </c>
      <c r="G11" s="5">
        <v>265.82817633556442</v>
      </c>
      <c r="H11" s="5">
        <v>265.98577031727569</v>
      </c>
      <c r="I11" s="5">
        <v>263.70253441067911</v>
      </c>
      <c r="J11" s="5">
        <v>266.88792526503488</v>
      </c>
      <c r="K11" s="5">
        <v>268.15327852521369</v>
      </c>
      <c r="L11" s="5">
        <v>283.24852909839223</v>
      </c>
      <c r="M11" s="5">
        <v>293.48583787584073</v>
      </c>
      <c r="N11" s="5">
        <v>295.63330802465839</v>
      </c>
      <c r="O11" s="5">
        <v>288.638965077573</v>
      </c>
      <c r="P11" s="5">
        <v>281.0380034960931</v>
      </c>
      <c r="Q11" s="5">
        <v>270.56176011594903</v>
      </c>
      <c r="R11" s="5">
        <v>269.93317083004143</v>
      </c>
      <c r="S11" s="5">
        <v>269.81202583226087</v>
      </c>
      <c r="T11" s="5">
        <v>287.78078696788782</v>
      </c>
      <c r="U11" s="5">
        <v>295.44512861969673</v>
      </c>
      <c r="V11" s="5">
        <v>305.71873443631569</v>
      </c>
      <c r="W11" s="5">
        <v>319.99393030946703</v>
      </c>
      <c r="X11" s="5">
        <v>329.51826105773972</v>
      </c>
      <c r="Y11" s="5">
        <v>332.17275931730774</v>
      </c>
      <c r="Z11" s="5">
        <v>347.0373905776558</v>
      </c>
      <c r="AA11" s="5">
        <v>351.83129660831759</v>
      </c>
      <c r="AB11" s="5">
        <v>367.35096547027058</v>
      </c>
      <c r="AC11" s="5">
        <v>383.70446440261253</v>
      </c>
      <c r="AD11" s="5">
        <v>397.90233985247608</v>
      </c>
      <c r="AE11" s="5">
        <v>402.53355021849796</v>
      </c>
      <c r="AF11" s="5">
        <v>378.03888808559697</v>
      </c>
      <c r="AG11" s="5">
        <v>363.67253144905226</v>
      </c>
      <c r="AH11" s="5">
        <v>359.42133642208398</v>
      </c>
      <c r="AI11" s="5">
        <v>339.5677279073829</v>
      </c>
      <c r="AJ11" s="5">
        <v>326.56291621548786</v>
      </c>
      <c r="AK11" s="5">
        <v>326.29349974462673</v>
      </c>
    </row>
    <row r="12" spans="2:37">
      <c r="B12" t="s">
        <v>12</v>
      </c>
      <c r="C12" s="5">
        <v>185.55453887403786</v>
      </c>
      <c r="D12" s="5">
        <v>183.55190599025624</v>
      </c>
      <c r="E12" s="5">
        <v>186.55584631717116</v>
      </c>
      <c r="F12" s="5">
        <v>184.70147970607081</v>
      </c>
      <c r="G12" s="5">
        <v>191.84375692771951</v>
      </c>
      <c r="H12" s="5">
        <v>197.42319486817362</v>
      </c>
      <c r="I12" s="5">
        <v>198.26373645938827</v>
      </c>
      <c r="J12" s="5">
        <v>200.98249695430408</v>
      </c>
      <c r="K12" s="5">
        <v>216.4823279965139</v>
      </c>
      <c r="L12" s="5">
        <v>228.93241675121661</v>
      </c>
      <c r="M12" s="5">
        <v>236.58563889013186</v>
      </c>
      <c r="N12" s="5">
        <v>242.64491188771885</v>
      </c>
      <c r="O12" s="5">
        <v>234.11844091409526</v>
      </c>
      <c r="P12" s="5">
        <v>229.83469564410484</v>
      </c>
      <c r="Q12" s="5">
        <v>235.89504868111388</v>
      </c>
      <c r="R12" s="5">
        <v>256.55762990045588</v>
      </c>
      <c r="S12" s="5">
        <v>266.31724591331488</v>
      </c>
      <c r="T12" s="5">
        <v>287.08683287532614</v>
      </c>
      <c r="U12" s="5">
        <v>306.90958538725306</v>
      </c>
      <c r="V12" s="5">
        <v>330.19128483874925</v>
      </c>
      <c r="W12" s="5">
        <v>368.86177276539934</v>
      </c>
      <c r="X12" s="5">
        <v>381.96062069746847</v>
      </c>
      <c r="Y12" s="5">
        <v>378.90113546545598</v>
      </c>
      <c r="Z12" s="5">
        <v>392.00238101978778</v>
      </c>
      <c r="AA12" s="5">
        <v>407.77403874778724</v>
      </c>
      <c r="AB12" s="5">
        <v>438.95922781684112</v>
      </c>
      <c r="AC12" s="5">
        <v>462.51073357161994</v>
      </c>
      <c r="AD12" s="5">
        <v>487.65433464455396</v>
      </c>
      <c r="AE12" s="5">
        <v>488.60919501085294</v>
      </c>
      <c r="AF12" s="5">
        <v>460.64195051449906</v>
      </c>
      <c r="AG12" s="5">
        <v>446.55500272057844</v>
      </c>
      <c r="AH12" s="5">
        <v>436.24705863402977</v>
      </c>
      <c r="AI12" s="5">
        <v>423.21822552449765</v>
      </c>
      <c r="AJ12" s="5">
        <v>406.71885528722839</v>
      </c>
      <c r="AK12" s="5">
        <v>418.66610593884138</v>
      </c>
    </row>
    <row r="13" spans="2:37">
      <c r="B13" t="s">
        <v>13</v>
      </c>
      <c r="C13" s="5">
        <v>347.69967586155911</v>
      </c>
      <c r="D13" s="5">
        <v>326.96793988271975</v>
      </c>
      <c r="E13" s="5">
        <v>333.86759491797227</v>
      </c>
      <c r="F13" s="5">
        <v>337.60471016800886</v>
      </c>
      <c r="G13" s="5">
        <v>326.9456641160366</v>
      </c>
      <c r="H13" s="5">
        <v>313.42875336553658</v>
      </c>
      <c r="I13" s="5">
        <v>334.71427612494136</v>
      </c>
      <c r="J13" s="5">
        <v>359.86031164024598</v>
      </c>
      <c r="K13" s="5">
        <v>386.12307120837687</v>
      </c>
      <c r="L13" s="5">
        <v>396.11470365611206</v>
      </c>
      <c r="M13" s="5">
        <v>415.6508988599075</v>
      </c>
      <c r="N13" s="5">
        <v>422.77447345079793</v>
      </c>
      <c r="O13" s="5">
        <v>426.27410713345273</v>
      </c>
      <c r="P13" s="5">
        <v>423.67236557807507</v>
      </c>
      <c r="Q13" s="5">
        <v>435.52697002700222</v>
      </c>
      <c r="R13" s="5">
        <v>444.70807161697275</v>
      </c>
      <c r="S13" s="5">
        <v>457.90526339294382</v>
      </c>
      <c r="T13" s="5">
        <v>483.52503039076521</v>
      </c>
      <c r="U13" s="5">
        <v>521.44267470952252</v>
      </c>
      <c r="V13" s="5">
        <v>581.24748568904374</v>
      </c>
      <c r="W13" s="5">
        <v>615.86389111902963</v>
      </c>
      <c r="X13" s="5">
        <v>639.14722943628328</v>
      </c>
      <c r="Y13" s="5">
        <v>635.90555684195556</v>
      </c>
      <c r="Z13" s="5">
        <v>663.54502770485544</v>
      </c>
      <c r="AA13" s="5">
        <v>697.09839352123834</v>
      </c>
      <c r="AB13" s="5">
        <v>729.22684663131656</v>
      </c>
      <c r="AC13" s="5">
        <v>768.42123473925199</v>
      </c>
      <c r="AD13" s="5">
        <v>804.33773430058454</v>
      </c>
      <c r="AE13" s="5">
        <v>788.09873896650731</v>
      </c>
      <c r="AF13" s="5">
        <v>731.28006118807753</v>
      </c>
      <c r="AG13" s="5">
        <v>718.13823166975794</v>
      </c>
      <c r="AH13" s="5">
        <v>700.3302734812379</v>
      </c>
      <c r="AI13" s="5">
        <v>666.65532380517254</v>
      </c>
      <c r="AJ13" s="5">
        <v>656.80233160051273</v>
      </c>
      <c r="AK13" s="5">
        <v>673.08573666023381</v>
      </c>
    </row>
    <row r="14" spans="2:37">
      <c r="B14" t="s">
        <v>14</v>
      </c>
      <c r="C14" s="5">
        <v>145.83285519957201</v>
      </c>
      <c r="D14" s="5">
        <v>138.39724253631056</v>
      </c>
      <c r="E14" s="5">
        <v>133.72488654490425</v>
      </c>
      <c r="F14" s="5">
        <v>131.65542798255791</v>
      </c>
      <c r="G14" s="5">
        <v>129.8486580196076</v>
      </c>
      <c r="H14" s="5">
        <v>123.93655885901202</v>
      </c>
      <c r="I14" s="5">
        <v>123.60733661643521</v>
      </c>
      <c r="J14" s="5">
        <v>122.99310961487835</v>
      </c>
      <c r="K14" s="5">
        <v>127.28938028899728</v>
      </c>
      <c r="L14" s="5">
        <v>135.05971795960488</v>
      </c>
      <c r="M14" s="5">
        <v>139.60403901192078</v>
      </c>
      <c r="N14" s="5">
        <v>142.67478811751144</v>
      </c>
      <c r="O14" s="5">
        <v>139.62957559568164</v>
      </c>
      <c r="P14" s="5">
        <v>136.7804449565794</v>
      </c>
      <c r="Q14" s="5">
        <v>135.52900346413003</v>
      </c>
      <c r="R14" s="5">
        <v>137.8906046050887</v>
      </c>
      <c r="S14" s="5">
        <v>138.68087746321083</v>
      </c>
      <c r="T14" s="5">
        <v>144.54416406546488</v>
      </c>
      <c r="U14" s="5">
        <v>152.74920865981125</v>
      </c>
      <c r="V14" s="5">
        <v>162.84152859052921</v>
      </c>
      <c r="W14" s="5">
        <v>173.5098589721872</v>
      </c>
      <c r="X14" s="5">
        <v>181.55447296004218</v>
      </c>
      <c r="Y14" s="5">
        <v>189.45544980148244</v>
      </c>
      <c r="Z14" s="5">
        <v>194.66641561081363</v>
      </c>
      <c r="AA14" s="5">
        <v>200.76088974603263</v>
      </c>
      <c r="AB14" s="5">
        <v>211.97787931374248</v>
      </c>
      <c r="AC14" s="5">
        <v>218.65577207668477</v>
      </c>
      <c r="AD14" s="5">
        <v>226.71318955329966</v>
      </c>
      <c r="AE14" s="5">
        <v>229.09478380599484</v>
      </c>
      <c r="AF14" s="5">
        <v>216.90727899757289</v>
      </c>
      <c r="AG14" s="5">
        <v>206.42241498283369</v>
      </c>
      <c r="AH14" s="5">
        <v>201.2329856359685</v>
      </c>
      <c r="AI14" s="5">
        <v>191.74591571832519</v>
      </c>
      <c r="AJ14" s="5">
        <v>186.09687536741956</v>
      </c>
      <c r="AK14" s="5">
        <v>188.44920924989651</v>
      </c>
    </row>
    <row r="15" spans="2:37">
      <c r="B15" t="s">
        <v>15</v>
      </c>
      <c r="C15" s="5">
        <v>571.37978371225097</v>
      </c>
      <c r="D15" s="5">
        <v>566.84260155055256</v>
      </c>
      <c r="E15" s="5">
        <v>570.01337958184945</v>
      </c>
      <c r="F15" s="5">
        <v>555.47313909302113</v>
      </c>
      <c r="G15" s="5">
        <v>542.87033246411181</v>
      </c>
      <c r="H15" s="5">
        <v>537.27537140820141</v>
      </c>
      <c r="I15" s="5">
        <v>556.83171590101506</v>
      </c>
      <c r="J15" s="5">
        <v>586.85520745265092</v>
      </c>
      <c r="K15" s="5">
        <v>610.25185341738131</v>
      </c>
      <c r="L15" s="5">
        <v>633.56281305767664</v>
      </c>
      <c r="M15" s="5">
        <v>652.05533405765277</v>
      </c>
      <c r="N15" s="5">
        <v>670.27703264511854</v>
      </c>
      <c r="O15" s="5">
        <v>664.36285512365919</v>
      </c>
      <c r="P15" s="5">
        <v>661.18393823572751</v>
      </c>
      <c r="Q15" s="5">
        <v>660.01941933159389</v>
      </c>
      <c r="R15" s="5">
        <v>679.88463104529603</v>
      </c>
      <c r="S15" s="5">
        <v>674.3695729258593</v>
      </c>
      <c r="T15" s="5">
        <v>712.16369529429915</v>
      </c>
      <c r="U15" s="5">
        <v>731.44491376612132</v>
      </c>
      <c r="V15" s="5">
        <v>739.08594717255198</v>
      </c>
      <c r="W15" s="5">
        <v>765.20801880225656</v>
      </c>
      <c r="X15" s="5">
        <v>793.71901782645489</v>
      </c>
      <c r="Y15" s="5">
        <v>806.46773977118619</v>
      </c>
      <c r="Z15" s="5">
        <v>834.76978094377307</v>
      </c>
      <c r="AA15" s="5">
        <v>854.60099301130685</v>
      </c>
      <c r="AB15" s="5">
        <v>894.55461127344267</v>
      </c>
      <c r="AC15" s="5">
        <v>929.3611944266903</v>
      </c>
      <c r="AD15" s="5">
        <v>964.61103898653744</v>
      </c>
      <c r="AE15" s="5">
        <v>955.36549071639433</v>
      </c>
      <c r="AF15" s="5">
        <v>910.71334862098502</v>
      </c>
      <c r="AG15" s="5">
        <v>901.60889137318668</v>
      </c>
      <c r="AH15" s="5">
        <v>879.67690143199184</v>
      </c>
      <c r="AI15" s="5">
        <v>837.01450616301793</v>
      </c>
      <c r="AJ15" s="5">
        <v>796.25603224128668</v>
      </c>
      <c r="AK15" s="5">
        <v>801.85133930396694</v>
      </c>
    </row>
    <row r="16" spans="2:37">
      <c r="B16" t="s">
        <v>16</v>
      </c>
      <c r="C16" s="5">
        <v>374.98154441637877</v>
      </c>
      <c r="D16" s="5">
        <v>363.26349367373695</v>
      </c>
      <c r="E16" s="5">
        <v>362.30671785409214</v>
      </c>
      <c r="F16" s="5">
        <v>358.92809467241329</v>
      </c>
      <c r="G16" s="5">
        <v>340.0553606567118</v>
      </c>
      <c r="H16" s="5">
        <v>353.1149427888837</v>
      </c>
      <c r="I16" s="5">
        <v>360.84024938699247</v>
      </c>
      <c r="J16" s="5">
        <v>373.26439915956814</v>
      </c>
      <c r="K16" s="5">
        <v>392.00126160041447</v>
      </c>
      <c r="L16" s="5">
        <v>412.12252358415162</v>
      </c>
      <c r="M16" s="5">
        <v>430.68173758580906</v>
      </c>
      <c r="N16" s="5">
        <v>444.63593847427848</v>
      </c>
      <c r="O16" s="5">
        <v>440.32632693788895</v>
      </c>
      <c r="P16" s="5">
        <v>434.78386146955296</v>
      </c>
      <c r="Q16" s="5">
        <v>432.58127303647967</v>
      </c>
      <c r="R16" s="5">
        <v>445.97021082985896</v>
      </c>
      <c r="S16" s="5">
        <v>445.39648055050827</v>
      </c>
      <c r="T16" s="5">
        <v>479.12117481476292</v>
      </c>
      <c r="U16" s="5">
        <v>508.17024367355185</v>
      </c>
      <c r="V16" s="5">
        <v>510.03687544204462</v>
      </c>
      <c r="W16" s="5">
        <v>530.92657406241847</v>
      </c>
      <c r="X16" s="5">
        <v>555.92844191211987</v>
      </c>
      <c r="Y16" s="5">
        <v>575.29595326738456</v>
      </c>
      <c r="Z16" s="5">
        <v>595.86706666027385</v>
      </c>
      <c r="AA16" s="5">
        <v>620.77360026654469</v>
      </c>
      <c r="AB16" s="5">
        <v>656.65978912321077</v>
      </c>
      <c r="AC16" s="5">
        <v>689.3004234080687</v>
      </c>
      <c r="AD16" s="5">
        <v>727.84614048697688</v>
      </c>
      <c r="AE16" s="5">
        <v>727.98093635340956</v>
      </c>
      <c r="AF16" s="5">
        <v>673.52739246053852</v>
      </c>
      <c r="AG16" s="5">
        <v>660.6584578763584</v>
      </c>
      <c r="AH16" s="5">
        <v>632.69316612352679</v>
      </c>
      <c r="AI16" s="5">
        <v>592.62463771166347</v>
      </c>
      <c r="AJ16" s="5">
        <v>563.71171938588031</v>
      </c>
      <c r="AK16" s="5">
        <v>567.58903431469878</v>
      </c>
    </row>
    <row r="17" spans="2:37">
      <c r="B17" t="s">
        <v>17</v>
      </c>
      <c r="C17" s="5">
        <v>1808.0997849956552</v>
      </c>
      <c r="D17" s="5">
        <v>1723.2562392882369</v>
      </c>
      <c r="E17" s="5">
        <v>1683.0967698618979</v>
      </c>
      <c r="F17" s="5">
        <v>1693.3150154744337</v>
      </c>
      <c r="G17" s="5">
        <v>1653.2232035959046</v>
      </c>
      <c r="H17" s="5">
        <v>1594.1056155180315</v>
      </c>
      <c r="I17" s="5">
        <v>1649.1407390104134</v>
      </c>
      <c r="J17" s="5">
        <v>1765.2823769009021</v>
      </c>
      <c r="K17" s="5">
        <v>1844.9045711504057</v>
      </c>
      <c r="L17" s="5">
        <v>1957.4394995337341</v>
      </c>
      <c r="M17" s="5">
        <v>2075.7090291775517</v>
      </c>
      <c r="N17" s="5">
        <v>2124.2920964967543</v>
      </c>
      <c r="O17" s="5">
        <v>2092.762423125605</v>
      </c>
      <c r="P17" s="5">
        <v>2025.3186874085704</v>
      </c>
      <c r="Q17" s="5">
        <v>2050.9638347724872</v>
      </c>
      <c r="R17" s="5">
        <v>2112.911671494172</v>
      </c>
      <c r="S17" s="5">
        <v>2196.6849988982794</v>
      </c>
      <c r="T17" s="5">
        <v>2269.7586473277911</v>
      </c>
      <c r="U17" s="5">
        <v>2383.0421426209859</v>
      </c>
      <c r="V17" s="5">
        <v>2532.5947277095188</v>
      </c>
      <c r="W17" s="5">
        <v>2674.0834166597083</v>
      </c>
      <c r="X17" s="5">
        <v>2761.2229152621317</v>
      </c>
      <c r="Y17" s="5">
        <v>2840.5744320564731</v>
      </c>
      <c r="Z17" s="5">
        <v>2950.9918543734639</v>
      </c>
      <c r="AA17" s="5">
        <v>3065.8922817123739</v>
      </c>
      <c r="AB17" s="5">
        <v>3207.98091329933</v>
      </c>
      <c r="AC17" s="5">
        <v>3344.0984894776011</v>
      </c>
      <c r="AD17" s="5">
        <v>3453.8221872014183</v>
      </c>
      <c r="AE17" s="5">
        <v>3459.8047627324063</v>
      </c>
      <c r="AF17" s="5">
        <v>3269.531445626169</v>
      </c>
      <c r="AG17" s="5">
        <v>3200.476773170275</v>
      </c>
      <c r="AH17" s="5">
        <v>3128.4061073638254</v>
      </c>
      <c r="AI17" s="5">
        <v>2967.8182959632609</v>
      </c>
      <c r="AJ17" s="5">
        <v>2871.2915621137472</v>
      </c>
      <c r="AK17" s="5">
        <v>2924.8765434450474</v>
      </c>
    </row>
    <row r="18" spans="2:37">
      <c r="B18" t="s">
        <v>18</v>
      </c>
      <c r="C18" s="5">
        <v>1014.2657024873197</v>
      </c>
      <c r="D18" s="5">
        <v>978.25493551504144</v>
      </c>
      <c r="E18" s="5">
        <v>939.87592676236056</v>
      </c>
      <c r="F18" s="5">
        <v>943.1791580939929</v>
      </c>
      <c r="G18" s="5">
        <v>911.40255496338841</v>
      </c>
      <c r="H18" s="5">
        <v>918.05286892628226</v>
      </c>
      <c r="I18" s="5">
        <v>949.26657488564217</v>
      </c>
      <c r="J18" s="5">
        <v>1016.5666199412645</v>
      </c>
      <c r="K18" s="5">
        <v>1053.8071466563717</v>
      </c>
      <c r="L18" s="5">
        <v>1119.4617769812601</v>
      </c>
      <c r="M18" s="5">
        <v>1180.9608887857908</v>
      </c>
      <c r="N18" s="5">
        <v>1195.0590715173983</v>
      </c>
      <c r="O18" s="5">
        <v>1173.016886186663</v>
      </c>
      <c r="P18" s="5">
        <v>1132.7593300246492</v>
      </c>
      <c r="Q18" s="5">
        <v>1151.4098762182034</v>
      </c>
      <c r="R18" s="5">
        <v>1201.7001571702567</v>
      </c>
      <c r="S18" s="5">
        <v>1221.2410460605108</v>
      </c>
      <c r="T18" s="5">
        <v>1288.730162688975</v>
      </c>
      <c r="U18" s="5">
        <v>1353.2836058181579</v>
      </c>
      <c r="V18" s="5">
        <v>1432.7587563160414</v>
      </c>
      <c r="W18" s="5">
        <v>1533.0514555411976</v>
      </c>
      <c r="X18" s="5">
        <v>1571.3724268224598</v>
      </c>
      <c r="Y18" s="5">
        <v>1648.3513453487328</v>
      </c>
      <c r="Z18" s="5">
        <v>1713.7291255952175</v>
      </c>
      <c r="AA18" s="5">
        <v>1789.9982478829247</v>
      </c>
      <c r="AB18" s="5">
        <v>1865.6832044460716</v>
      </c>
      <c r="AC18" s="5">
        <v>1949.0991747185208</v>
      </c>
      <c r="AD18" s="5">
        <v>2009.5519550683284</v>
      </c>
      <c r="AE18" s="5">
        <v>1973.2416745115256</v>
      </c>
      <c r="AF18" s="5">
        <v>1772.5912132568217</v>
      </c>
      <c r="AG18" s="5">
        <v>1723.0837980989174</v>
      </c>
      <c r="AH18" s="5">
        <v>1659.3273959590283</v>
      </c>
      <c r="AI18" s="5">
        <v>1571.9614639416088</v>
      </c>
      <c r="AJ18" s="5">
        <v>1525.7592706011776</v>
      </c>
      <c r="AK18" s="5">
        <v>1544.434451039614</v>
      </c>
    </row>
    <row r="19" spans="2:37">
      <c r="B19" t="s">
        <v>19</v>
      </c>
      <c r="C19" s="5">
        <v>194.50928218708466</v>
      </c>
      <c r="D19" s="5">
        <v>186.97509367281941</v>
      </c>
      <c r="E19" s="5">
        <v>188.56687700263134</v>
      </c>
      <c r="F19" s="5">
        <v>193.10282040171799</v>
      </c>
      <c r="G19" s="5">
        <v>182.17643423501076</v>
      </c>
      <c r="H19" s="5">
        <v>182.41995566305457</v>
      </c>
      <c r="I19" s="5">
        <v>195.34352627278969</v>
      </c>
      <c r="J19" s="5">
        <v>204.12619182281938</v>
      </c>
      <c r="K19" s="5">
        <v>216.96399771417239</v>
      </c>
      <c r="L19" s="5">
        <v>226.58075090932587</v>
      </c>
      <c r="M19" s="5">
        <v>236.93686782660959</v>
      </c>
      <c r="N19" s="5">
        <v>240.64441285821417</v>
      </c>
      <c r="O19" s="5">
        <v>241.59148648286077</v>
      </c>
      <c r="P19" s="5">
        <v>235.7534914118491</v>
      </c>
      <c r="Q19" s="5">
        <v>234.41210774733707</v>
      </c>
      <c r="R19" s="5">
        <v>239.356644305667</v>
      </c>
      <c r="S19" s="5">
        <v>231.76821756501243</v>
      </c>
      <c r="T19" s="5">
        <v>237.06134123511004</v>
      </c>
      <c r="U19" s="5">
        <v>246.13790724073806</v>
      </c>
      <c r="V19" s="5">
        <v>258.96626513494709</v>
      </c>
      <c r="W19" s="5">
        <v>267.42790985393816</v>
      </c>
      <c r="X19" s="5">
        <v>273.46891929710932</v>
      </c>
      <c r="Y19" s="5">
        <v>280.4196972983334</v>
      </c>
      <c r="Z19" s="5">
        <v>290.99600176075671</v>
      </c>
      <c r="AA19" s="5">
        <v>299.6937158421951</v>
      </c>
      <c r="AB19" s="5">
        <v>313.68066099618869</v>
      </c>
      <c r="AC19" s="5">
        <v>324.58148465760041</v>
      </c>
      <c r="AD19" s="5">
        <v>336.35581464435842</v>
      </c>
      <c r="AE19" s="5">
        <v>338.48045013865595</v>
      </c>
      <c r="AF19" s="5">
        <v>322.99205617044299</v>
      </c>
      <c r="AG19" s="5">
        <v>317.08556681221523</v>
      </c>
      <c r="AH19" s="5">
        <v>306.06006576999391</v>
      </c>
      <c r="AI19" s="5">
        <v>288.97981167030343</v>
      </c>
      <c r="AJ19" s="5">
        <v>282.43093232425275</v>
      </c>
      <c r="AK19" s="5">
        <v>289.07289483165715</v>
      </c>
    </row>
    <row r="20" spans="2:37">
      <c r="B20" t="s">
        <v>20</v>
      </c>
      <c r="C20" s="5">
        <v>611.36590525885879</v>
      </c>
      <c r="D20" s="5">
        <v>594.1053313719583</v>
      </c>
      <c r="E20" s="5">
        <v>588.27854813113447</v>
      </c>
      <c r="F20" s="5">
        <v>581.00644199467331</v>
      </c>
      <c r="G20" s="5">
        <v>577.40525529452339</v>
      </c>
      <c r="H20" s="5">
        <v>564.98725063382119</v>
      </c>
      <c r="I20" s="5">
        <v>561.41332550157449</v>
      </c>
      <c r="J20" s="5">
        <v>599.82268481887456</v>
      </c>
      <c r="K20" s="5">
        <v>632.11543155210882</v>
      </c>
      <c r="L20" s="5">
        <v>668.92633710846587</v>
      </c>
      <c r="M20" s="5">
        <v>697.00767525730748</v>
      </c>
      <c r="N20" s="5">
        <v>711.09024277294486</v>
      </c>
      <c r="O20" s="5">
        <v>693.93013545212636</v>
      </c>
      <c r="P20" s="5">
        <v>679.36441119124652</v>
      </c>
      <c r="Q20" s="5">
        <v>682.79391681823176</v>
      </c>
      <c r="R20" s="5">
        <v>702.8713985587159</v>
      </c>
      <c r="S20" s="5">
        <v>689.8406534522253</v>
      </c>
      <c r="T20" s="5">
        <v>724.22427343084792</v>
      </c>
      <c r="U20" s="5">
        <v>756.01643987832733</v>
      </c>
      <c r="V20" s="5">
        <v>783.19635514818583</v>
      </c>
      <c r="W20" s="5">
        <v>833.4416123393114</v>
      </c>
      <c r="X20" s="5">
        <v>857.17132764658402</v>
      </c>
      <c r="Y20" s="5">
        <v>874.90134570989312</v>
      </c>
      <c r="Z20" s="5">
        <v>899.40051200449807</v>
      </c>
      <c r="AA20" s="5">
        <v>923.26413095320754</v>
      </c>
      <c r="AB20" s="5">
        <v>957.83248457575962</v>
      </c>
      <c r="AC20" s="5">
        <v>1004.0775756166839</v>
      </c>
      <c r="AD20" s="5">
        <v>1053.1877989785826</v>
      </c>
      <c r="AE20" s="5">
        <v>1054.5861781478391</v>
      </c>
      <c r="AF20" s="5">
        <v>994.80353205823099</v>
      </c>
      <c r="AG20" s="5">
        <v>970.52713126681317</v>
      </c>
      <c r="AH20" s="5">
        <v>945.526116175825</v>
      </c>
      <c r="AI20" s="5">
        <v>895.77056212207424</v>
      </c>
      <c r="AJ20" s="5">
        <v>867.65964890661633</v>
      </c>
      <c r="AK20" s="5">
        <v>870.06600119735822</v>
      </c>
    </row>
    <row r="21" spans="2:37">
      <c r="B21" t="s">
        <v>21</v>
      </c>
      <c r="C21" s="5">
        <v>1472.838782763205</v>
      </c>
      <c r="D21" s="5">
        <v>1445.710252437488</v>
      </c>
      <c r="E21" s="5">
        <v>1470.3310213796635</v>
      </c>
      <c r="F21" s="5">
        <v>1473.620898348694</v>
      </c>
      <c r="G21" s="5">
        <v>1412.6636568220345</v>
      </c>
      <c r="H21" s="5">
        <v>1424.0291119920896</v>
      </c>
      <c r="I21" s="5">
        <v>1517.454554228857</v>
      </c>
      <c r="J21" s="5">
        <v>1582.3080069441296</v>
      </c>
      <c r="K21" s="5">
        <v>1642.2685751106358</v>
      </c>
      <c r="L21" s="5">
        <v>1758.2037424670693</v>
      </c>
      <c r="M21" s="5">
        <v>1860.224434426696</v>
      </c>
      <c r="N21" s="5">
        <v>1911.0475264332092</v>
      </c>
      <c r="O21" s="5">
        <v>1929.6520387346507</v>
      </c>
      <c r="P21" s="5">
        <v>1920.8643757956215</v>
      </c>
      <c r="Q21" s="5">
        <v>1901.86147298059</v>
      </c>
      <c r="R21" s="5">
        <v>1937.8829705275789</v>
      </c>
      <c r="S21" s="5">
        <v>1956.5317699357838</v>
      </c>
      <c r="T21" s="5">
        <v>2036.8330363427874</v>
      </c>
      <c r="U21" s="5">
        <v>2153.9238948601537</v>
      </c>
      <c r="V21" s="5">
        <v>2325.2813044121649</v>
      </c>
      <c r="W21" s="5">
        <v>2497.2258601689869</v>
      </c>
      <c r="X21" s="5">
        <v>2594.4991004438234</v>
      </c>
      <c r="Y21" s="5">
        <v>2700.5226729641836</v>
      </c>
      <c r="Z21" s="5">
        <v>2791.5963252009956</v>
      </c>
      <c r="AA21" s="5">
        <v>2913.0441982840753</v>
      </c>
      <c r="AB21" s="5">
        <v>3048.1820387575053</v>
      </c>
      <c r="AC21" s="5">
        <v>3194.2435187794154</v>
      </c>
      <c r="AD21" s="5">
        <v>3289.8445207029954</v>
      </c>
      <c r="AE21" s="5">
        <v>3322.6932672092398</v>
      </c>
      <c r="AF21" s="5">
        <v>3182.0600932598859</v>
      </c>
      <c r="AG21" s="5">
        <v>3082.2879839036036</v>
      </c>
      <c r="AH21" s="5">
        <v>3038.98190903363</v>
      </c>
      <c r="AI21" s="5">
        <v>2918.6010647144462</v>
      </c>
      <c r="AJ21" s="5">
        <v>2865.3721199224378</v>
      </c>
      <c r="AK21" s="5">
        <v>2884.3317629601852</v>
      </c>
    </row>
    <row r="22" spans="2:37">
      <c r="B22" t="s">
        <v>22</v>
      </c>
      <c r="C22" s="5">
        <v>239.62632575412727</v>
      </c>
      <c r="D22" s="5">
        <v>232.19400150088745</v>
      </c>
      <c r="E22" s="5">
        <v>232.66731844915816</v>
      </c>
      <c r="F22" s="5">
        <v>234.72494916191107</v>
      </c>
      <c r="G22" s="5">
        <v>233.6558131734711</v>
      </c>
      <c r="H22" s="5">
        <v>237.22370093757772</v>
      </c>
      <c r="I22" s="5">
        <v>245.65330498733152</v>
      </c>
      <c r="J22" s="5">
        <v>248.42925033551646</v>
      </c>
      <c r="K22" s="5">
        <v>269.05122902698798</v>
      </c>
      <c r="L22" s="5">
        <v>286.64261753200503</v>
      </c>
      <c r="M22" s="5">
        <v>302.77919888909145</v>
      </c>
      <c r="N22" s="5">
        <v>308.11628183200423</v>
      </c>
      <c r="O22" s="5">
        <v>303.73065604454069</v>
      </c>
      <c r="P22" s="5">
        <v>291.8640347551941</v>
      </c>
      <c r="Q22" s="5">
        <v>295.32343357481699</v>
      </c>
      <c r="R22" s="5">
        <v>296.33803963089753</v>
      </c>
      <c r="S22" s="5">
        <v>300.31182860594737</v>
      </c>
      <c r="T22" s="5">
        <v>337.84897314569787</v>
      </c>
      <c r="U22" s="5">
        <v>364.17648106385184</v>
      </c>
      <c r="V22" s="5">
        <v>386.71241990090101</v>
      </c>
      <c r="W22" s="5">
        <v>409.74614876584076</v>
      </c>
      <c r="X22" s="5">
        <v>431.10177085566755</v>
      </c>
      <c r="Y22" s="5">
        <v>454.34599226694081</v>
      </c>
      <c r="Z22" s="5">
        <v>476.55100556352522</v>
      </c>
      <c r="AA22" s="5">
        <v>499.8446174478546</v>
      </c>
      <c r="AB22" s="5">
        <v>523.04204416356833</v>
      </c>
      <c r="AC22" s="5">
        <v>549.62670528887281</v>
      </c>
      <c r="AD22" s="5">
        <v>573.77232958604532</v>
      </c>
      <c r="AE22" s="5">
        <v>567.27230453605864</v>
      </c>
      <c r="AF22" s="5">
        <v>529.25970413742334</v>
      </c>
      <c r="AG22" s="5">
        <v>526.60652047655446</v>
      </c>
      <c r="AH22" s="5">
        <v>507.50199235231935</v>
      </c>
      <c r="AI22" s="5">
        <v>482.45627444200255</v>
      </c>
      <c r="AJ22" s="5">
        <v>471.8132457964814</v>
      </c>
      <c r="AK22" s="5">
        <v>483.41336727700713</v>
      </c>
    </row>
    <row r="23" spans="2:37">
      <c r="B23" t="s">
        <v>23</v>
      </c>
      <c r="C23" s="5">
        <v>166.11204726837931</v>
      </c>
      <c r="D23" s="5">
        <v>158.58826319919282</v>
      </c>
      <c r="E23" s="5">
        <v>156.27546971926682</v>
      </c>
      <c r="F23" s="5">
        <v>149.08225471912468</v>
      </c>
      <c r="G23" s="5">
        <v>146.58616739564101</v>
      </c>
      <c r="H23" s="5">
        <v>144.78169544559952</v>
      </c>
      <c r="I23" s="5">
        <v>150.38177505697038</v>
      </c>
      <c r="J23" s="5">
        <v>159.92365245085523</v>
      </c>
      <c r="K23" s="5">
        <v>169.2104795755568</v>
      </c>
      <c r="L23" s="5">
        <v>179.73684073577749</v>
      </c>
      <c r="M23" s="5">
        <v>186.31495851550335</v>
      </c>
      <c r="N23" s="5">
        <v>195.84117334961448</v>
      </c>
      <c r="O23" s="5">
        <v>190.27873040263952</v>
      </c>
      <c r="P23" s="5">
        <v>184.70260197132993</v>
      </c>
      <c r="Q23" s="5">
        <v>184.50236554220436</v>
      </c>
      <c r="R23" s="5">
        <v>191.28454255960614</v>
      </c>
      <c r="S23" s="5">
        <v>190.19841135293413</v>
      </c>
      <c r="T23" s="5">
        <v>204.46820708881032</v>
      </c>
      <c r="U23" s="5">
        <v>215.06788350519352</v>
      </c>
      <c r="V23" s="5">
        <v>224.10722891829272</v>
      </c>
      <c r="W23" s="5">
        <v>236.68632547697078</v>
      </c>
      <c r="X23" s="5">
        <v>245.20646585441864</v>
      </c>
      <c r="Y23" s="5">
        <v>252.16198051068972</v>
      </c>
      <c r="Z23" s="5">
        <v>260.15245341069198</v>
      </c>
      <c r="AA23" s="5">
        <v>265.58567102970028</v>
      </c>
      <c r="AB23" s="5">
        <v>277.82146362988465</v>
      </c>
      <c r="AC23" s="5">
        <v>284.92104579675129</v>
      </c>
      <c r="AD23" s="5">
        <v>298.43441949897914</v>
      </c>
      <c r="AE23" s="5">
        <v>300.1312468971883</v>
      </c>
      <c r="AF23" s="5">
        <v>280.92108689398265</v>
      </c>
      <c r="AG23" s="5">
        <v>276.58784658488759</v>
      </c>
      <c r="AH23" s="5">
        <v>274.93815006682667</v>
      </c>
      <c r="AI23" s="5">
        <v>259.09493990656847</v>
      </c>
      <c r="AJ23" s="5">
        <v>248.85807433647048</v>
      </c>
      <c r="AK23" s="5">
        <v>252.44890777306557</v>
      </c>
    </row>
    <row r="24" spans="2:37">
      <c r="B24" t="s">
        <v>24</v>
      </c>
      <c r="C24" s="5">
        <v>700.58105622485914</v>
      </c>
      <c r="D24" s="5">
        <v>677.12710777891209</v>
      </c>
      <c r="E24" s="5">
        <v>679.05824691717567</v>
      </c>
      <c r="F24" s="5">
        <v>658.89308045675011</v>
      </c>
      <c r="G24" s="5">
        <v>629.74673587026643</v>
      </c>
      <c r="H24" s="5">
        <v>618.32863189422392</v>
      </c>
      <c r="I24" s="5">
        <v>626.76756630941532</v>
      </c>
      <c r="J24" s="5">
        <v>617.62294043518943</v>
      </c>
      <c r="K24" s="5">
        <v>629.8351827455491</v>
      </c>
      <c r="L24" s="5">
        <v>660.97836274032591</v>
      </c>
      <c r="M24" s="5">
        <v>675.85093699188724</v>
      </c>
      <c r="N24" s="5">
        <v>696.55275902347614</v>
      </c>
      <c r="O24" s="5">
        <v>672.32990741735341</v>
      </c>
      <c r="P24" s="5">
        <v>653.54638278392463</v>
      </c>
      <c r="Q24" s="5">
        <v>640.46152982267256</v>
      </c>
      <c r="R24" s="5">
        <v>656.89084638731401</v>
      </c>
      <c r="S24" s="5">
        <v>667.4601155501166</v>
      </c>
      <c r="T24" s="5">
        <v>697.17861020930445</v>
      </c>
      <c r="U24" s="5">
        <v>736.28464091760861</v>
      </c>
      <c r="V24" s="5">
        <v>778.65069537930481</v>
      </c>
      <c r="W24" s="5">
        <v>818.06246084063469</v>
      </c>
      <c r="X24" s="5">
        <v>853.16606831463116</v>
      </c>
      <c r="Y24" s="5">
        <v>879.03809838936172</v>
      </c>
      <c r="Z24" s="5">
        <v>908.60076843401191</v>
      </c>
      <c r="AA24" s="5">
        <v>920.68090865407919</v>
      </c>
      <c r="AB24" s="5">
        <v>951.36824582387476</v>
      </c>
      <c r="AC24" s="5">
        <v>983.85347083655552</v>
      </c>
      <c r="AD24" s="5">
        <v>1016.449022971248</v>
      </c>
      <c r="AE24" s="5">
        <v>1030.5494433618799</v>
      </c>
      <c r="AF24" s="5">
        <v>981.12990054960972</v>
      </c>
      <c r="AG24" s="5">
        <v>966.28027366075992</v>
      </c>
      <c r="AH24" s="5">
        <v>937.62286081911714</v>
      </c>
      <c r="AI24" s="5">
        <v>907.64706654113115</v>
      </c>
      <c r="AJ24" s="5">
        <v>876.46658160795971</v>
      </c>
      <c r="AK24" s="5">
        <v>885.73325861985336</v>
      </c>
    </row>
    <row r="25" spans="2:37">
      <c r="B25" t="s">
        <v>25</v>
      </c>
      <c r="C25" s="5">
        <v>74.45139008824313</v>
      </c>
      <c r="D25" s="5">
        <v>71.202551873997777</v>
      </c>
      <c r="E25" s="5">
        <v>73.843210049724291</v>
      </c>
      <c r="F25" s="5">
        <v>72.529948404287282</v>
      </c>
      <c r="G25" s="5">
        <v>68.319587757380106</v>
      </c>
      <c r="H25" s="5">
        <v>70.76167870592171</v>
      </c>
      <c r="I25" s="5">
        <v>73.036566432848133</v>
      </c>
      <c r="J25" s="5">
        <v>75.199893000818008</v>
      </c>
      <c r="K25" s="5">
        <v>79.878792764952152</v>
      </c>
      <c r="L25" s="5">
        <v>84.557050785624853</v>
      </c>
      <c r="M25" s="5">
        <v>86.365911705671294</v>
      </c>
      <c r="N25" s="5">
        <v>88.316356878036913</v>
      </c>
      <c r="O25" s="5">
        <v>84.394424529943777</v>
      </c>
      <c r="P25" s="5">
        <v>83.473588858481691</v>
      </c>
      <c r="Q25" s="5">
        <v>85.418331567077814</v>
      </c>
      <c r="R25" s="5">
        <v>87.842108696639883</v>
      </c>
      <c r="S25" s="5">
        <v>86.08274315966797</v>
      </c>
      <c r="T25" s="5">
        <v>93.323497855842731</v>
      </c>
      <c r="U25" s="5">
        <v>95.85073809208528</v>
      </c>
      <c r="V25" s="5">
        <v>99.977974426810405</v>
      </c>
      <c r="W25" s="5">
        <v>103.81201414414704</v>
      </c>
      <c r="X25" s="5">
        <v>105.93376837300153</v>
      </c>
      <c r="Y25" s="5">
        <v>110.60953552495812</v>
      </c>
      <c r="Z25" s="5">
        <v>113.86386968195933</v>
      </c>
      <c r="AA25" s="5">
        <v>118.80291526950106</v>
      </c>
      <c r="AB25" s="5">
        <v>122.24355654940071</v>
      </c>
      <c r="AC25" s="5">
        <v>126.76127366056697</v>
      </c>
      <c r="AD25" s="5">
        <v>129.88501305062931</v>
      </c>
      <c r="AE25" s="5">
        <v>129.68754289153608</v>
      </c>
      <c r="AF25" s="5">
        <v>121.35020121035502</v>
      </c>
      <c r="AG25" s="5">
        <v>121.26026904051162</v>
      </c>
      <c r="AH25" s="5">
        <v>119.25976548096961</v>
      </c>
      <c r="AI25" s="5">
        <v>114.10355979924537</v>
      </c>
      <c r="AJ25" s="5">
        <v>110.8627341867531</v>
      </c>
      <c r="AK25" s="5">
        <v>113.60921979503856</v>
      </c>
    </row>
    <row r="26" spans="2:37">
      <c r="B26" t="s">
        <v>26</v>
      </c>
      <c r="C26" s="5">
        <v>29.496758091735455</v>
      </c>
      <c r="D26" s="5">
        <v>29.546935230089858</v>
      </c>
      <c r="E26" s="5">
        <v>30.1645287574832</v>
      </c>
      <c r="F26" s="5">
        <v>29.787889773963865</v>
      </c>
      <c r="G26" s="5">
        <v>30.601093478521292</v>
      </c>
      <c r="H26" s="5">
        <v>26.150304081061613</v>
      </c>
      <c r="I26" s="5">
        <v>26.320555925318999</v>
      </c>
      <c r="J26" s="5">
        <v>27.968028893136072</v>
      </c>
      <c r="K26" s="5">
        <v>32.628102185190492</v>
      </c>
      <c r="L26" s="5">
        <v>32.184875505230067</v>
      </c>
      <c r="M26" s="5">
        <v>34.035001797889414</v>
      </c>
      <c r="N26" s="5">
        <v>34.128360074844281</v>
      </c>
      <c r="O26" s="5">
        <v>34.795811358059737</v>
      </c>
      <c r="P26" s="5">
        <v>35.326115319559285</v>
      </c>
      <c r="Q26" s="5">
        <v>36.189377982493163</v>
      </c>
      <c r="R26" s="5">
        <v>38.075148957193704</v>
      </c>
      <c r="S26" s="5">
        <v>37.418760374415655</v>
      </c>
      <c r="T26" s="5">
        <v>39.882498311724248</v>
      </c>
      <c r="U26" s="5">
        <v>40.761022930104019</v>
      </c>
      <c r="V26" s="5">
        <v>39.842076285572567</v>
      </c>
      <c r="W26" s="5">
        <v>43.668033779502821</v>
      </c>
      <c r="X26" s="5">
        <v>44.752039361348309</v>
      </c>
      <c r="Y26" s="5">
        <v>44.362291340213915</v>
      </c>
      <c r="Z26" s="5">
        <v>45.492752044290022</v>
      </c>
      <c r="AA26" s="5">
        <v>47.073562380108001</v>
      </c>
      <c r="AB26" s="5">
        <v>49.426268484377275</v>
      </c>
      <c r="AC26" s="5">
        <v>51.626052620190585</v>
      </c>
      <c r="AD26" s="5">
        <v>52.845786491465987</v>
      </c>
      <c r="AE26" s="5">
        <v>54.12364522174002</v>
      </c>
      <c r="AF26" s="5">
        <v>53.562921872010882</v>
      </c>
      <c r="AG26" s="5">
        <v>52.92759286923944</v>
      </c>
      <c r="AH26" s="5">
        <v>52.210489542346529</v>
      </c>
      <c r="AI26" s="5">
        <v>51.573222938878367</v>
      </c>
      <c r="AJ26" s="5">
        <v>50.572025688111587</v>
      </c>
      <c r="AK26" s="5">
        <v>50.883570952259731</v>
      </c>
    </row>
    <row r="27" spans="2:37">
      <c r="B27" t="s">
        <v>27</v>
      </c>
      <c r="C27" s="5">
        <v>4.98610845796407</v>
      </c>
      <c r="D27" s="5">
        <v>5.7414851061551362</v>
      </c>
      <c r="E27" s="5">
        <v>5.5057851567941398</v>
      </c>
      <c r="F27" s="5">
        <v>5.8243754610303178</v>
      </c>
      <c r="G27" s="5">
        <v>5.7314425591723133</v>
      </c>
      <c r="H27" s="5">
        <v>6.7611841910403365</v>
      </c>
      <c r="I27" s="5">
        <v>7.0613682857371085</v>
      </c>
      <c r="J27" s="5">
        <v>6.8113986285148762</v>
      </c>
      <c r="K27" s="5">
        <v>7.4186060389594131</v>
      </c>
      <c r="L27" s="5">
        <v>7.3696491552555266</v>
      </c>
      <c r="M27" s="5">
        <v>7.2101940828694708</v>
      </c>
      <c r="N27" s="5">
        <v>7.2628619384716879</v>
      </c>
      <c r="O27" s="5">
        <v>7.2255888510207482</v>
      </c>
      <c r="P27" s="5">
        <v>7.4760217549674177</v>
      </c>
      <c r="Q27" s="5">
        <v>7.6407377400908798</v>
      </c>
      <c r="R27" s="5">
        <v>7.8831224168647491</v>
      </c>
      <c r="S27" s="5">
        <v>7.9027551122063979</v>
      </c>
      <c r="T27" s="5">
        <v>7.8297848523986202</v>
      </c>
      <c r="U27" s="5">
        <v>7.4899885271878439</v>
      </c>
      <c r="V27" s="5">
        <v>7.2415800929393654</v>
      </c>
      <c r="W27" s="5">
        <v>7.7005739338491912</v>
      </c>
      <c r="X27" s="5">
        <v>8.0318166006488507</v>
      </c>
      <c r="Y27" s="5">
        <v>8.7802636663118978</v>
      </c>
      <c r="Z27" s="5">
        <v>9.1072913186390405</v>
      </c>
      <c r="AA27" s="5">
        <v>9.1315001609656026</v>
      </c>
      <c r="AB27" s="5">
        <v>9.7939265354080813</v>
      </c>
      <c r="AC27" s="5">
        <v>10.779039887187492</v>
      </c>
      <c r="AD27" s="5">
        <v>10.176869116935633</v>
      </c>
      <c r="AE27" s="5">
        <v>11.272756882091958</v>
      </c>
      <c r="AF27" s="5">
        <v>11.138578361000603</v>
      </c>
      <c r="AG27" s="5">
        <v>11.30566692167748</v>
      </c>
      <c r="AH27" s="5">
        <v>13.395354867222558</v>
      </c>
      <c r="AI27" s="5">
        <v>13.055430184707674</v>
      </c>
      <c r="AJ27" s="5">
        <v>12.783833072554</v>
      </c>
      <c r="AK27" s="5">
        <v>12.780674637846115</v>
      </c>
    </row>
    <row r="28" spans="2:37">
      <c r="B28" t="s">
        <v>28</v>
      </c>
      <c r="C28" s="5">
        <v>9968.842549400144</v>
      </c>
      <c r="D28" s="5">
        <v>9677.2260959117211</v>
      </c>
      <c r="E28" s="5">
        <v>9644.8228309352744</v>
      </c>
      <c r="F28" s="5">
        <v>9590.1927606058507</v>
      </c>
      <c r="G28" s="5">
        <v>9236.8921605545274</v>
      </c>
      <c r="H28" s="5">
        <v>9193.9396127872369</v>
      </c>
      <c r="I28" s="5">
        <v>9504.5211151682997</v>
      </c>
      <c r="J28" s="5">
        <v>9982.2385266348083</v>
      </c>
      <c r="K28" s="5">
        <v>10439.039363100304</v>
      </c>
      <c r="L28" s="5">
        <v>11039.740130893053</v>
      </c>
      <c r="M28" s="5">
        <v>11586.516849002368</v>
      </c>
      <c r="N28" s="5">
        <v>11854.677635856722</v>
      </c>
      <c r="O28" s="5">
        <v>11666.694644508578</v>
      </c>
      <c r="P28" s="5">
        <v>11387.162116026719</v>
      </c>
      <c r="Q28" s="5">
        <v>11416.224156946198</v>
      </c>
      <c r="R28" s="5">
        <v>11721.77555090321</v>
      </c>
      <c r="S28" s="5">
        <v>11953.82706163715</v>
      </c>
      <c r="T28" s="5">
        <v>12533.429090871181</v>
      </c>
      <c r="U28" s="5">
        <v>13154.691430498995</v>
      </c>
      <c r="V28" s="5">
        <v>13899.879428138669</v>
      </c>
      <c r="W28" s="5">
        <v>14761.200308248595</v>
      </c>
      <c r="X28" s="5">
        <v>15290.347189799413</v>
      </c>
      <c r="Y28" s="5">
        <v>15755.870375655428</v>
      </c>
      <c r="Z28" s="5">
        <v>16360.31037236371</v>
      </c>
      <c r="AA28" s="5">
        <v>16975.631848847603</v>
      </c>
      <c r="AB28" s="5">
        <v>17786.742555249952</v>
      </c>
      <c r="AC28" s="5">
        <v>18603.400506666767</v>
      </c>
      <c r="AD28" s="5">
        <v>19294.413763096723</v>
      </c>
      <c r="AE28" s="5">
        <v>19264.676114336751</v>
      </c>
      <c r="AF28" s="5">
        <v>18105.694221623908</v>
      </c>
      <c r="AG28" s="5">
        <v>17682.5</v>
      </c>
      <c r="AH28" s="5">
        <v>17236.099999999999</v>
      </c>
      <c r="AI28" s="5">
        <v>16388.8</v>
      </c>
      <c r="AJ28" s="5">
        <v>15902.3</v>
      </c>
      <c r="AK28" s="5">
        <v>16104.099999999999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2" zoomScale="125" zoomScaleNormal="125" zoomScalePageLayoutView="125" workbookViewId="0">
      <pane xSplit="17900" topLeftCell="AI1"/>
      <selection activeCell="G18" sqref="G18"/>
      <selection pane="topRight" activeCell="AL32" sqref="AL32"/>
    </sheetView>
  </sheetViews>
  <sheetFormatPr baseColWidth="10" defaultRowHeight="15" x14ac:dyDescent="0"/>
  <cols>
    <col min="1" max="1" width="6.83203125" customWidth="1"/>
  </cols>
  <sheetData>
    <row r="3" spans="2:37">
      <c r="B3" s="1" t="s">
        <v>32</v>
      </c>
    </row>
    <row r="4" spans="2:37">
      <c r="B4" t="s">
        <v>33</v>
      </c>
    </row>
    <row r="5" spans="2:37">
      <c r="B5" t="s">
        <v>34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3505997.20964655</v>
      </c>
      <c r="D9" s="5">
        <v>3417065.0430883318</v>
      </c>
      <c r="E9" s="5">
        <v>3383448.8318242743</v>
      </c>
      <c r="F9" s="5">
        <v>3275732.900491382</v>
      </c>
      <c r="G9" s="5">
        <v>3124149.961555515</v>
      </c>
      <c r="H9" s="5">
        <v>3084218.7928909464</v>
      </c>
      <c r="I9" s="5">
        <v>3170815.2515911334</v>
      </c>
      <c r="J9" s="5">
        <v>3201570.747053422</v>
      </c>
      <c r="K9" s="5">
        <v>3302546.681020515</v>
      </c>
      <c r="L9" s="5">
        <v>3470364.3762486135</v>
      </c>
      <c r="M9" s="5">
        <v>3623343.1408958645</v>
      </c>
      <c r="N9" s="5">
        <v>3618498.8599893581</v>
      </c>
      <c r="O9" s="5">
        <v>3511802.9665379063</v>
      </c>
      <c r="P9" s="5">
        <v>3360086.5135941994</v>
      </c>
      <c r="Q9" s="5">
        <v>3339564.6196273793</v>
      </c>
      <c r="R9" s="5">
        <v>3418370.5852509043</v>
      </c>
      <c r="S9" s="5">
        <v>3447267.6206120136</v>
      </c>
      <c r="T9" s="5">
        <v>3641561.4162824103</v>
      </c>
      <c r="U9" s="5">
        <v>3832565.0826673312</v>
      </c>
      <c r="V9" s="5">
        <v>4031916.1972489846</v>
      </c>
      <c r="W9" s="5">
        <v>4258406.0568964435</v>
      </c>
      <c r="X9" s="5">
        <v>4433265.2542454237</v>
      </c>
      <c r="Y9" s="5">
        <v>4555888.7992164847</v>
      </c>
      <c r="Z9" s="5">
        <v>4744713.7702151192</v>
      </c>
      <c r="AA9" s="5">
        <v>4906365.1494375505</v>
      </c>
      <c r="AB9" s="5">
        <v>5126005.1466285056</v>
      </c>
      <c r="AC9" s="5">
        <v>5351466.6101025697</v>
      </c>
      <c r="AD9" s="5">
        <v>5490058.9692850923</v>
      </c>
      <c r="AE9" s="5">
        <v>5491778.3052945733</v>
      </c>
      <c r="AF9" s="5">
        <v>5152535.3069078531</v>
      </c>
      <c r="AG9" s="5">
        <v>5002499.5548766516</v>
      </c>
      <c r="AH9" s="5">
        <v>4864135.0467704367</v>
      </c>
      <c r="AI9" s="5">
        <v>4568602.0399177661</v>
      </c>
      <c r="AJ9" s="5">
        <v>4439942.7610951606</v>
      </c>
      <c r="AK9" s="5">
        <v>4491511.90424152</v>
      </c>
    </row>
    <row r="10" spans="2:37">
      <c r="B10" t="s">
        <v>10</v>
      </c>
      <c r="C10" s="5">
        <v>877525.55133403651</v>
      </c>
      <c r="D10" s="5">
        <v>838150.83485163667</v>
      </c>
      <c r="E10" s="5">
        <v>837287.8824853797</v>
      </c>
      <c r="F10" s="5">
        <v>828457.93409772275</v>
      </c>
      <c r="G10" s="5">
        <v>787072.76579299395</v>
      </c>
      <c r="H10" s="5">
        <v>749226.79503130214</v>
      </c>
      <c r="I10" s="5">
        <v>771565.53126708639</v>
      </c>
      <c r="J10" s="5">
        <v>773121.41029464756</v>
      </c>
      <c r="K10" s="5">
        <v>781375.4974214047</v>
      </c>
      <c r="L10" s="5">
        <v>822587.09476587945</v>
      </c>
      <c r="M10" s="5">
        <v>848411.69918100734</v>
      </c>
      <c r="N10" s="5">
        <v>857904.85622934345</v>
      </c>
      <c r="O10" s="5">
        <v>829655.46007202042</v>
      </c>
      <c r="P10" s="5">
        <v>806444.60188581515</v>
      </c>
      <c r="Q10" s="5">
        <v>802419.24728695152</v>
      </c>
      <c r="R10" s="5">
        <v>790081.39340096118</v>
      </c>
      <c r="S10" s="5">
        <v>824684.06326322199</v>
      </c>
      <c r="T10" s="5">
        <v>863008.88264687534</v>
      </c>
      <c r="U10" s="5">
        <v>883219.01673912688</v>
      </c>
      <c r="V10" s="5">
        <v>901027.08542583277</v>
      </c>
      <c r="W10" s="5">
        <v>943407.12253983377</v>
      </c>
      <c r="X10" s="5">
        <v>969828.45024584152</v>
      </c>
      <c r="Y10" s="5">
        <v>1005348.4544837107</v>
      </c>
      <c r="Z10" s="5">
        <v>1020690.8419513676</v>
      </c>
      <c r="AA10" s="5">
        <v>1039079.6306561456</v>
      </c>
      <c r="AB10" s="5">
        <v>1066607.9862187069</v>
      </c>
      <c r="AC10" s="5">
        <v>1096074.9128389701</v>
      </c>
      <c r="AD10" s="5">
        <v>1131358.3613800355</v>
      </c>
      <c r="AE10" s="5">
        <v>1146567.3816902051</v>
      </c>
      <c r="AF10" s="5">
        <v>1079341.6279726864</v>
      </c>
      <c r="AG10" s="5">
        <v>1056846.8054685711</v>
      </c>
      <c r="AH10" s="5">
        <v>1028194.6977841725</v>
      </c>
      <c r="AI10" s="5">
        <v>980833.04591088311</v>
      </c>
      <c r="AJ10" s="5">
        <v>943491.79666597384</v>
      </c>
      <c r="AK10" s="5">
        <v>950654.99229523062</v>
      </c>
    </row>
    <row r="11" spans="2:37">
      <c r="B11" t="s">
        <v>11</v>
      </c>
      <c r="C11" s="5">
        <v>957501.45208407135</v>
      </c>
      <c r="D11" s="5">
        <v>922362.2578300829</v>
      </c>
      <c r="E11" s="5">
        <v>856134.32485130953</v>
      </c>
      <c r="F11" s="5">
        <v>852901.47827728593</v>
      </c>
      <c r="G11" s="5">
        <v>807463.64116379025</v>
      </c>
      <c r="H11" s="5">
        <v>779155.41377917514</v>
      </c>
      <c r="I11" s="5">
        <v>750219.72983306192</v>
      </c>
      <c r="J11" s="5">
        <v>673480.24555495032</v>
      </c>
      <c r="K11" s="5">
        <v>639895.09573070519</v>
      </c>
      <c r="L11" s="5">
        <v>631888.38001256401</v>
      </c>
      <c r="M11" s="5">
        <v>680057.98665910901</v>
      </c>
      <c r="N11" s="5">
        <v>719065.00976412767</v>
      </c>
      <c r="O11" s="5">
        <v>712846.10773388203</v>
      </c>
      <c r="P11" s="5">
        <v>684173.44136690395</v>
      </c>
      <c r="Q11" s="5">
        <v>658175.13664303126</v>
      </c>
      <c r="R11" s="5">
        <v>623402.90971566702</v>
      </c>
      <c r="S11" s="5">
        <v>617926.66481567279</v>
      </c>
      <c r="T11" s="5">
        <v>625497.61293876264</v>
      </c>
      <c r="U11" s="5">
        <v>632920.17017262883</v>
      </c>
      <c r="V11" s="5">
        <v>642627.43191600172</v>
      </c>
      <c r="W11" s="5">
        <v>662061.47916419071</v>
      </c>
      <c r="X11" s="5">
        <v>688212.35023478162</v>
      </c>
      <c r="Y11" s="5">
        <v>697387.15950303175</v>
      </c>
      <c r="Z11" s="5">
        <v>717831.76793018961</v>
      </c>
      <c r="AA11" s="5">
        <v>721310.21670362609</v>
      </c>
      <c r="AB11" s="5">
        <v>743382.19634163578</v>
      </c>
      <c r="AC11" s="5">
        <v>767619.59577505314</v>
      </c>
      <c r="AD11" s="5">
        <v>788782.18088004726</v>
      </c>
      <c r="AE11" s="5">
        <v>802904.97644647793</v>
      </c>
      <c r="AF11" s="5">
        <v>751986.60862774577</v>
      </c>
      <c r="AG11" s="5">
        <v>725768.27678912412</v>
      </c>
      <c r="AH11" s="5">
        <v>717331.06552779581</v>
      </c>
      <c r="AI11" s="5">
        <v>681348.14649601642</v>
      </c>
      <c r="AJ11" s="5">
        <v>646987.79448599019</v>
      </c>
      <c r="AK11" s="5">
        <v>653323.83705303702</v>
      </c>
    </row>
    <row r="12" spans="2:37">
      <c r="B12" t="s">
        <v>12</v>
      </c>
      <c r="C12" s="5">
        <v>509887.41683594196</v>
      </c>
      <c r="D12" s="5">
        <v>493317.50494182436</v>
      </c>
      <c r="E12" s="5">
        <v>474582.8868405511</v>
      </c>
      <c r="F12" s="5">
        <v>458252.17242490855</v>
      </c>
      <c r="G12" s="5">
        <v>468205.83832678071</v>
      </c>
      <c r="H12" s="5">
        <v>464671.7758762053</v>
      </c>
      <c r="I12" s="5">
        <v>453304.62279370072</v>
      </c>
      <c r="J12" s="5">
        <v>434698.54914498812</v>
      </c>
      <c r="K12" s="5">
        <v>454915.03788767237</v>
      </c>
      <c r="L12" s="5">
        <v>458002.75743140798</v>
      </c>
      <c r="M12" s="5">
        <v>466710.75053999142</v>
      </c>
      <c r="N12" s="5">
        <v>474273.58864889073</v>
      </c>
      <c r="O12" s="5">
        <v>466535.84758064506</v>
      </c>
      <c r="P12" s="5">
        <v>462629.78261180414</v>
      </c>
      <c r="Q12" s="5">
        <v>475156.60794792965</v>
      </c>
      <c r="R12" s="5">
        <v>479573.91784699453</v>
      </c>
      <c r="S12" s="5">
        <v>511802.15059664065</v>
      </c>
      <c r="T12" s="5">
        <v>566735.71104354796</v>
      </c>
      <c r="U12" s="5">
        <v>627677.33250762837</v>
      </c>
      <c r="V12" s="5">
        <v>691826.78208642267</v>
      </c>
      <c r="W12" s="5">
        <v>739542.11199652788</v>
      </c>
      <c r="X12" s="5">
        <v>774357.21080668701</v>
      </c>
      <c r="Y12" s="5">
        <v>764971.71475701302</v>
      </c>
      <c r="Z12" s="5">
        <v>784538.70326898166</v>
      </c>
      <c r="AA12" s="5">
        <v>812929.87021362875</v>
      </c>
      <c r="AB12" s="5">
        <v>867896.3694836417</v>
      </c>
      <c r="AC12" s="5">
        <v>894965.23870287603</v>
      </c>
      <c r="AD12" s="5">
        <v>931898.04767742171</v>
      </c>
      <c r="AE12" s="5">
        <v>931506.7311978573</v>
      </c>
      <c r="AF12" s="5">
        <v>882616.52495946758</v>
      </c>
      <c r="AG12" s="5">
        <v>848514.6016955626</v>
      </c>
      <c r="AH12" s="5">
        <v>819900.14875604957</v>
      </c>
      <c r="AI12" s="5">
        <v>793072.87425358675</v>
      </c>
      <c r="AJ12" s="5">
        <v>768038.95406864712</v>
      </c>
      <c r="AK12" s="5">
        <v>781343.04973584448</v>
      </c>
    </row>
    <row r="13" spans="2:37">
      <c r="B13" t="s">
        <v>13</v>
      </c>
      <c r="C13" s="5">
        <v>793804.93965324026</v>
      </c>
      <c r="D13" s="5">
        <v>768922.86671239848</v>
      </c>
      <c r="E13" s="5">
        <v>773836.54225482442</v>
      </c>
      <c r="F13" s="5">
        <v>754692.09451949818</v>
      </c>
      <c r="G13" s="5">
        <v>715689.11652645085</v>
      </c>
      <c r="H13" s="5">
        <v>672687.35679152154</v>
      </c>
      <c r="I13" s="5">
        <v>700143.66826006409</v>
      </c>
      <c r="J13" s="5">
        <v>720567.91261107009</v>
      </c>
      <c r="K13" s="5">
        <v>759755.0779862093</v>
      </c>
      <c r="L13" s="5">
        <v>782252.03522191534</v>
      </c>
      <c r="M13" s="5">
        <v>807254.9445493333</v>
      </c>
      <c r="N13" s="5">
        <v>814856.15262438275</v>
      </c>
      <c r="O13" s="5">
        <v>802393.3755882004</v>
      </c>
      <c r="P13" s="5">
        <v>805618.07647606335</v>
      </c>
      <c r="Q13" s="5">
        <v>826902.52049968392</v>
      </c>
      <c r="R13" s="5">
        <v>865484.69987637899</v>
      </c>
      <c r="S13" s="5">
        <v>903894.29717127432</v>
      </c>
      <c r="T13" s="5">
        <v>947741.89898267551</v>
      </c>
      <c r="U13" s="5">
        <v>1033077.2354511435</v>
      </c>
      <c r="V13" s="5">
        <v>1151633.1949451084</v>
      </c>
      <c r="W13" s="5">
        <v>1196461.5368654979</v>
      </c>
      <c r="X13" s="5">
        <v>1266809.3687555115</v>
      </c>
      <c r="Y13" s="5">
        <v>1261548.828326145</v>
      </c>
      <c r="Z13" s="5">
        <v>1313906.4897339253</v>
      </c>
      <c r="AA13" s="5">
        <v>1375159.1556041616</v>
      </c>
      <c r="AB13" s="5">
        <v>1420151.8761434965</v>
      </c>
      <c r="AC13" s="5">
        <v>1469151.0321579038</v>
      </c>
      <c r="AD13" s="5">
        <v>1515788.2634211662</v>
      </c>
      <c r="AE13" s="5">
        <v>1503303.8772453859</v>
      </c>
      <c r="AF13" s="5">
        <v>1387967.037353954</v>
      </c>
      <c r="AG13" s="5">
        <v>1365667.7675093564</v>
      </c>
      <c r="AH13" s="5">
        <v>1332019.0458914321</v>
      </c>
      <c r="AI13" s="5">
        <v>1268889.4583617356</v>
      </c>
      <c r="AJ13" s="5">
        <v>1241515.9732221616</v>
      </c>
      <c r="AK13" s="5">
        <v>1260130.2151434345</v>
      </c>
    </row>
    <row r="14" spans="2:37">
      <c r="B14" t="s">
        <v>14</v>
      </c>
      <c r="C14" s="5">
        <v>410239.88773346483</v>
      </c>
      <c r="D14" s="5">
        <v>394386.4047167286</v>
      </c>
      <c r="E14" s="5">
        <v>371040.83275727968</v>
      </c>
      <c r="F14" s="5">
        <v>362733.66643057764</v>
      </c>
      <c r="G14" s="5">
        <v>339206.61812237679</v>
      </c>
      <c r="H14" s="5">
        <v>318631.57917217916</v>
      </c>
      <c r="I14" s="5">
        <v>322419.49599682546</v>
      </c>
      <c r="J14" s="5">
        <v>307693.17484839546</v>
      </c>
      <c r="K14" s="5">
        <v>306646.99272754061</v>
      </c>
      <c r="L14" s="5">
        <v>321442.02558504744</v>
      </c>
      <c r="M14" s="5">
        <v>322899.10775087838</v>
      </c>
      <c r="N14" s="5">
        <v>312525.11125068413</v>
      </c>
      <c r="O14" s="5">
        <v>302563.12918403978</v>
      </c>
      <c r="P14" s="5">
        <v>299793.37417455693</v>
      </c>
      <c r="Q14" s="5">
        <v>295249.1202015907</v>
      </c>
      <c r="R14" s="5">
        <v>293261.46210552385</v>
      </c>
      <c r="S14" s="5">
        <v>299050.09800064628</v>
      </c>
      <c r="T14" s="5">
        <v>305326.13147070998</v>
      </c>
      <c r="U14" s="5">
        <v>314262.08662950958</v>
      </c>
      <c r="V14" s="5">
        <v>336557.52121884288</v>
      </c>
      <c r="W14" s="5">
        <v>365167.04172205291</v>
      </c>
      <c r="X14" s="5">
        <v>385319.01056284102</v>
      </c>
      <c r="Y14" s="5">
        <v>401708.74491957529</v>
      </c>
      <c r="Z14" s="5">
        <v>407873.9671905202</v>
      </c>
      <c r="AA14" s="5">
        <v>418227.10823140049</v>
      </c>
      <c r="AB14" s="5">
        <v>434293.54267441778</v>
      </c>
      <c r="AC14" s="5">
        <v>439703.83123085066</v>
      </c>
      <c r="AD14" s="5">
        <v>450549.85458386067</v>
      </c>
      <c r="AE14" s="5">
        <v>452084.65095699008</v>
      </c>
      <c r="AF14" s="5">
        <v>426940.97678893531</v>
      </c>
      <c r="AG14" s="5">
        <v>402381.54392932612</v>
      </c>
      <c r="AH14" s="5">
        <v>394956.43214126874</v>
      </c>
      <c r="AI14" s="5">
        <v>375701.64628061315</v>
      </c>
      <c r="AJ14" s="5">
        <v>363417.47429810715</v>
      </c>
      <c r="AK14" s="5">
        <v>369787.75860801979</v>
      </c>
    </row>
    <row r="15" spans="2:37">
      <c r="B15" t="s">
        <v>15</v>
      </c>
      <c r="C15" s="5">
        <v>1946835.4687484312</v>
      </c>
      <c r="D15" s="5">
        <v>1872556.6668636736</v>
      </c>
      <c r="E15" s="5">
        <v>1825720.0482357056</v>
      </c>
      <c r="F15" s="5">
        <v>1788281.5352502754</v>
      </c>
      <c r="G15" s="5">
        <v>1667830.8075301612</v>
      </c>
      <c r="H15" s="5">
        <v>1589013.9556386601</v>
      </c>
      <c r="I15" s="5">
        <v>1588095.9876886439</v>
      </c>
      <c r="J15" s="5">
        <v>1637051.8613022876</v>
      </c>
      <c r="K15" s="5">
        <v>1645296.4040129939</v>
      </c>
      <c r="L15" s="5">
        <v>1679141.5644889961</v>
      </c>
      <c r="M15" s="5">
        <v>1714920.7964059403</v>
      </c>
      <c r="N15" s="5">
        <v>1717188.1808702175</v>
      </c>
      <c r="O15" s="5">
        <v>1647734.7452408238</v>
      </c>
      <c r="P15" s="5">
        <v>1578764.3778896846</v>
      </c>
      <c r="Q15" s="5">
        <v>1586144.6205258383</v>
      </c>
      <c r="R15" s="5">
        <v>1594739.4370562464</v>
      </c>
      <c r="S15" s="5">
        <v>1581041.9041372403</v>
      </c>
      <c r="T15" s="5">
        <v>1562580.6056613268</v>
      </c>
      <c r="U15" s="5">
        <v>1613739.348944803</v>
      </c>
      <c r="V15" s="5">
        <v>1632356.3798009469</v>
      </c>
      <c r="W15" s="5">
        <v>1665340.485734707</v>
      </c>
      <c r="X15" s="5">
        <v>1709364.9493022147</v>
      </c>
      <c r="Y15" s="5">
        <v>1739511.218465477</v>
      </c>
      <c r="Z15" s="5">
        <v>1778797.9799682554</v>
      </c>
      <c r="AA15" s="5">
        <v>1805882.0608252154</v>
      </c>
      <c r="AB15" s="5">
        <v>1850482.1756116285</v>
      </c>
      <c r="AC15" s="5">
        <v>1896044.7697682281</v>
      </c>
      <c r="AD15" s="5">
        <v>1950330.8204061016</v>
      </c>
      <c r="AE15" s="5">
        <v>1932712.4251759918</v>
      </c>
      <c r="AF15" s="5">
        <v>1834337.0255466606</v>
      </c>
      <c r="AG15" s="5">
        <v>1800132.8282288248</v>
      </c>
      <c r="AH15" s="5">
        <v>1765234.5788986261</v>
      </c>
      <c r="AI15" s="5">
        <v>1689189.6342507512</v>
      </c>
      <c r="AJ15" s="5">
        <v>1611787.4319906959</v>
      </c>
      <c r="AK15" s="5">
        <v>1616824.3008589926</v>
      </c>
    </row>
    <row r="16" spans="2:37">
      <c r="B16" t="s">
        <v>16</v>
      </c>
      <c r="C16" s="5">
        <v>1048034.7028481426</v>
      </c>
      <c r="D16" s="5">
        <v>1022210.0374137802</v>
      </c>
      <c r="E16" s="5">
        <v>1019025.7908466787</v>
      </c>
      <c r="F16" s="5">
        <v>991398.56870378309</v>
      </c>
      <c r="G16" s="5">
        <v>925172.22580149595</v>
      </c>
      <c r="H16" s="5">
        <v>926478.42453481455</v>
      </c>
      <c r="I16" s="5">
        <v>946736.25287065236</v>
      </c>
      <c r="J16" s="5">
        <v>936682.10392836109</v>
      </c>
      <c r="K16" s="5">
        <v>955798.01561187475</v>
      </c>
      <c r="L16" s="5">
        <v>956715.00961756788</v>
      </c>
      <c r="M16" s="5">
        <v>1023711.7335167516</v>
      </c>
      <c r="N16" s="5">
        <v>1014634.2117143694</v>
      </c>
      <c r="O16" s="5">
        <v>1025965.5043110073</v>
      </c>
      <c r="P16" s="5">
        <v>1003310.7040100963</v>
      </c>
      <c r="Q16" s="5">
        <v>995450.56838365016</v>
      </c>
      <c r="R16" s="5">
        <v>998534.82841117762</v>
      </c>
      <c r="S16" s="5">
        <v>1044250.8564549193</v>
      </c>
      <c r="T16" s="5">
        <v>1044106.611983144</v>
      </c>
      <c r="U16" s="5">
        <v>1095661.7775289188</v>
      </c>
      <c r="V16" s="5">
        <v>1130038.7859911697</v>
      </c>
      <c r="W16" s="5">
        <v>1166878.6742927255</v>
      </c>
      <c r="X16" s="5">
        <v>1211584.7987125202</v>
      </c>
      <c r="Y16" s="5">
        <v>1254503.3947348725</v>
      </c>
      <c r="Z16" s="5">
        <v>1288590.9997817532</v>
      </c>
      <c r="AA16" s="5">
        <v>1327287.1956285504</v>
      </c>
      <c r="AB16" s="5">
        <v>1353835.6029962751</v>
      </c>
      <c r="AC16" s="5">
        <v>1411067.0644119089</v>
      </c>
      <c r="AD16" s="5">
        <v>1464611.1301417341</v>
      </c>
      <c r="AE16" s="5">
        <v>1461609.3346639236</v>
      </c>
      <c r="AF16" s="5">
        <v>1356359.1649134604</v>
      </c>
      <c r="AG16" s="5">
        <v>1322540.669568981</v>
      </c>
      <c r="AH16" s="5">
        <v>1273270.5090176587</v>
      </c>
      <c r="AI16" s="5">
        <v>1210258.7991951008</v>
      </c>
      <c r="AJ16" s="5">
        <v>1167763.8163757215</v>
      </c>
      <c r="AK16" s="5">
        <v>1163424.5767832585</v>
      </c>
    </row>
    <row r="17" spans="2:37">
      <c r="B17" t="s">
        <v>17</v>
      </c>
      <c r="C17" s="5">
        <v>4323777.2749155406</v>
      </c>
      <c r="D17" s="5">
        <v>4080601.4572380385</v>
      </c>
      <c r="E17" s="5">
        <v>3915566.842473242</v>
      </c>
      <c r="F17" s="5">
        <v>3857420.2246107413</v>
      </c>
      <c r="G17" s="5">
        <v>3723622.4039517338</v>
      </c>
      <c r="H17" s="5">
        <v>3597099.1616387153</v>
      </c>
      <c r="I17" s="5">
        <v>3647703.0997526101</v>
      </c>
      <c r="J17" s="5">
        <v>3652140.2466612244</v>
      </c>
      <c r="K17" s="5">
        <v>3872845.21496215</v>
      </c>
      <c r="L17" s="5">
        <v>4100381.8779730955</v>
      </c>
      <c r="M17" s="5">
        <v>4275601.1824489469</v>
      </c>
      <c r="N17" s="5">
        <v>4317411.5064861048</v>
      </c>
      <c r="O17" s="5">
        <v>4251891.9633217892</v>
      </c>
      <c r="P17" s="5">
        <v>4152565.9421660923</v>
      </c>
      <c r="Q17" s="5">
        <v>4223670.8540212279</v>
      </c>
      <c r="R17" s="5">
        <v>4367769.4221394388</v>
      </c>
      <c r="S17" s="5">
        <v>4505219.7096421625</v>
      </c>
      <c r="T17" s="5">
        <v>4654025.3061654577</v>
      </c>
      <c r="U17" s="5">
        <v>4935891.5037764059</v>
      </c>
      <c r="V17" s="5">
        <v>5115112.7011303855</v>
      </c>
      <c r="W17" s="5">
        <v>5292048.7330279946</v>
      </c>
      <c r="X17" s="5">
        <v>5453890.858084145</v>
      </c>
      <c r="Y17" s="5">
        <v>5601835.6565071624</v>
      </c>
      <c r="Z17" s="5">
        <v>5767128.79639709</v>
      </c>
      <c r="AA17" s="5">
        <v>5914704.6137235276</v>
      </c>
      <c r="AB17" s="5">
        <v>6107403.734131651</v>
      </c>
      <c r="AC17" s="5">
        <v>6309630.3610270768</v>
      </c>
      <c r="AD17" s="5">
        <v>6418114.1576984096</v>
      </c>
      <c r="AE17" s="5">
        <v>6467653.6477218419</v>
      </c>
      <c r="AF17" s="5">
        <v>6141456.2351244912</v>
      </c>
      <c r="AG17" s="5">
        <v>6010592.1191476369</v>
      </c>
      <c r="AH17" s="5">
        <v>5873848.2610752108</v>
      </c>
      <c r="AI17" s="5">
        <v>5567275.1776831336</v>
      </c>
      <c r="AJ17" s="5">
        <v>5371724.2551479638</v>
      </c>
      <c r="AK17" s="5">
        <v>5456088.9740409385</v>
      </c>
    </row>
    <row r="18" spans="2:37">
      <c r="B18" t="s">
        <v>18</v>
      </c>
      <c r="C18" s="5">
        <v>2261202.7062798468</v>
      </c>
      <c r="D18" s="5">
        <v>2179813.9992489843</v>
      </c>
      <c r="E18" s="5">
        <v>2088292.723016385</v>
      </c>
      <c r="F18" s="5">
        <v>2074231.4624067422</v>
      </c>
      <c r="G18" s="5">
        <v>2007901.788276741</v>
      </c>
      <c r="H18" s="5">
        <v>1985229.0995686022</v>
      </c>
      <c r="I18" s="5">
        <v>2119559.2922107768</v>
      </c>
      <c r="J18" s="5">
        <v>2112166.947949551</v>
      </c>
      <c r="K18" s="5">
        <v>2211676.2920222795</v>
      </c>
      <c r="L18" s="5">
        <v>2277480.7975040064</v>
      </c>
      <c r="M18" s="5">
        <v>2413851.7767744353</v>
      </c>
      <c r="N18" s="5">
        <v>2446493.2112396578</v>
      </c>
      <c r="O18" s="5">
        <v>2351666.3678347347</v>
      </c>
      <c r="P18" s="5">
        <v>2222038.975154683</v>
      </c>
      <c r="Q18" s="5">
        <v>2261227.2289726818</v>
      </c>
      <c r="R18" s="5">
        <v>2343378.7959628287</v>
      </c>
      <c r="S18" s="5">
        <v>2416314.1959381411</v>
      </c>
      <c r="T18" s="5">
        <v>2569403.4744834942</v>
      </c>
      <c r="U18" s="5">
        <v>2737133.1390556959</v>
      </c>
      <c r="V18" s="5">
        <v>2829378.8417542703</v>
      </c>
      <c r="W18" s="5">
        <v>2997016.7916013603</v>
      </c>
      <c r="X18" s="5">
        <v>3111740.6604645499</v>
      </c>
      <c r="Y18" s="5">
        <v>3246047.5275462759</v>
      </c>
      <c r="Z18" s="5">
        <v>3328683.7840535473</v>
      </c>
      <c r="AA18" s="5">
        <v>3451239.4147606897</v>
      </c>
      <c r="AB18" s="5">
        <v>3559129.8642058447</v>
      </c>
      <c r="AC18" s="5">
        <v>3691489.8266444984</v>
      </c>
      <c r="AD18" s="5">
        <v>3749480.9897586494</v>
      </c>
      <c r="AE18" s="5">
        <v>3724440.4625911997</v>
      </c>
      <c r="AF18" s="5">
        <v>3375665.9464758839</v>
      </c>
      <c r="AG18" s="5">
        <v>3261824.9403498052</v>
      </c>
      <c r="AH18" s="5">
        <v>3174162.9367534327</v>
      </c>
      <c r="AI18" s="5">
        <v>3010524.7505957675</v>
      </c>
      <c r="AJ18" s="5">
        <v>2909500.2579684579</v>
      </c>
      <c r="AK18" s="5">
        <v>2956612.6594592184</v>
      </c>
    </row>
    <row r="19" spans="2:37">
      <c r="B19" t="s">
        <v>19</v>
      </c>
      <c r="C19" s="5">
        <v>639608.42573735444</v>
      </c>
      <c r="D19" s="5">
        <v>624396.79253685905</v>
      </c>
      <c r="E19" s="5">
        <v>597376.42073823535</v>
      </c>
      <c r="F19" s="5">
        <v>582978.65468808147</v>
      </c>
      <c r="G19" s="5">
        <v>575564.91811653599</v>
      </c>
      <c r="H19" s="5">
        <v>564623.96642147691</v>
      </c>
      <c r="I19" s="5">
        <v>566324.71650524274</v>
      </c>
      <c r="J19" s="5">
        <v>563360.80271399207</v>
      </c>
      <c r="K19" s="5">
        <v>560486.51113793673</v>
      </c>
      <c r="L19" s="5">
        <v>584391.74108258332</v>
      </c>
      <c r="M19" s="5">
        <v>603664.13468115602</v>
      </c>
      <c r="N19" s="5">
        <v>571887.97208332701</v>
      </c>
      <c r="O19" s="5">
        <v>564116.40772003634</v>
      </c>
      <c r="P19" s="5">
        <v>542520.20173463423</v>
      </c>
      <c r="Q19" s="5">
        <v>536076.8590358746</v>
      </c>
      <c r="R19" s="5">
        <v>532327.9711090338</v>
      </c>
      <c r="S19" s="5">
        <v>528997.32630262023</v>
      </c>
      <c r="T19" s="5">
        <v>511704.95407794754</v>
      </c>
      <c r="U19" s="5">
        <v>533683.9188288314</v>
      </c>
      <c r="V19" s="5">
        <v>569424.79000580148</v>
      </c>
      <c r="W19" s="5">
        <v>592710.03866483225</v>
      </c>
      <c r="X19" s="5">
        <v>602454.10327432887</v>
      </c>
      <c r="Y19" s="5">
        <v>625634.76900611026</v>
      </c>
      <c r="Z19" s="5">
        <v>639321.91145726561</v>
      </c>
      <c r="AA19" s="5">
        <v>649710.18709767645</v>
      </c>
      <c r="AB19" s="5">
        <v>674388.45285566535</v>
      </c>
      <c r="AC19" s="5">
        <v>689126.49855791708</v>
      </c>
      <c r="AD19" s="5">
        <v>697865.94982145284</v>
      </c>
      <c r="AE19" s="5">
        <v>704190.68583308498</v>
      </c>
      <c r="AF19" s="5">
        <v>662195.63762982772</v>
      </c>
      <c r="AG19" s="5">
        <v>651447.68471702444</v>
      </c>
      <c r="AH19" s="5">
        <v>626255.18296402867</v>
      </c>
      <c r="AI19" s="5">
        <v>592025.28522115643</v>
      </c>
      <c r="AJ19" s="5">
        <v>578061.15630144451</v>
      </c>
      <c r="AK19" s="5">
        <v>588131.1741255587</v>
      </c>
    </row>
    <row r="20" spans="2:37">
      <c r="B20" t="s">
        <v>20</v>
      </c>
      <c r="C20" s="5">
        <v>2475764.7911323016</v>
      </c>
      <c r="D20" s="5">
        <v>2339425.6526953368</v>
      </c>
      <c r="E20" s="5">
        <v>2316393.4836398172</v>
      </c>
      <c r="F20" s="5">
        <v>2237891.456833723</v>
      </c>
      <c r="G20" s="5">
        <v>2120337.4795903699</v>
      </c>
      <c r="H20" s="5">
        <v>2072579.4944684224</v>
      </c>
      <c r="I20" s="5">
        <v>1971686.0772368032</v>
      </c>
      <c r="J20" s="5">
        <v>2002221.33157857</v>
      </c>
      <c r="K20" s="5">
        <v>2014852.4554275514</v>
      </c>
      <c r="L20" s="5">
        <v>2024102.6218840871</v>
      </c>
      <c r="M20" s="5">
        <v>2029343.789134413</v>
      </c>
      <c r="N20" s="5">
        <v>1975582.5494034796</v>
      </c>
      <c r="O20" s="5">
        <v>1873501.0120781017</v>
      </c>
      <c r="P20" s="5">
        <v>1807447.3030594173</v>
      </c>
      <c r="Q20" s="5">
        <v>1793544.4364541215</v>
      </c>
      <c r="R20" s="5">
        <v>1733173.2727470649</v>
      </c>
      <c r="S20" s="5">
        <v>1699320.8093673445</v>
      </c>
      <c r="T20" s="5">
        <v>1690812.671881235</v>
      </c>
      <c r="U20" s="5">
        <v>1699635.8178798254</v>
      </c>
      <c r="V20" s="5">
        <v>1722550.5857509037</v>
      </c>
      <c r="W20" s="5">
        <v>1749506.8524838376</v>
      </c>
      <c r="X20" s="5">
        <v>1811774.754491959</v>
      </c>
      <c r="Y20" s="5">
        <v>1846039.4316803352</v>
      </c>
      <c r="Z20" s="5">
        <v>1886745.5709009843</v>
      </c>
      <c r="AA20" s="5">
        <v>1926936.3756414128</v>
      </c>
      <c r="AB20" s="5">
        <v>1990217.1250511119</v>
      </c>
      <c r="AC20" s="5">
        <v>2067280.4023220374</v>
      </c>
      <c r="AD20" s="5">
        <v>2148240.2387015475</v>
      </c>
      <c r="AE20" s="5">
        <v>2156491.7366137295</v>
      </c>
      <c r="AF20" s="5">
        <v>2044234.2317392051</v>
      </c>
      <c r="AG20" s="5">
        <v>1996717.1329208997</v>
      </c>
      <c r="AH20" s="5">
        <v>1933416.4785716149</v>
      </c>
      <c r="AI20" s="5">
        <v>1839204.7884194858</v>
      </c>
      <c r="AJ20" s="5">
        <v>1773640.9038166569</v>
      </c>
      <c r="AK20" s="5">
        <v>1769344.0499362571</v>
      </c>
    </row>
    <row r="21" spans="2:37">
      <c r="B21" t="s">
        <v>21</v>
      </c>
      <c r="C21" s="5">
        <v>3036841.255661305</v>
      </c>
      <c r="D21" s="5">
        <v>2898489.0019418024</v>
      </c>
      <c r="E21" s="5">
        <v>3038734.6797913508</v>
      </c>
      <c r="F21" s="5">
        <v>2959880.8601704636</v>
      </c>
      <c r="G21" s="5">
        <v>2839006.9895382635</v>
      </c>
      <c r="H21" s="5">
        <v>2812071.1566492831</v>
      </c>
      <c r="I21" s="5">
        <v>2997995.0427202</v>
      </c>
      <c r="J21" s="5">
        <v>2927154.6675389051</v>
      </c>
      <c r="K21" s="5">
        <v>3094272.518140764</v>
      </c>
      <c r="L21" s="5">
        <v>3289294.0151785463</v>
      </c>
      <c r="M21" s="5">
        <v>3479663.6457822677</v>
      </c>
      <c r="N21" s="5">
        <v>3596869.3938746336</v>
      </c>
      <c r="O21" s="5">
        <v>3610140.2252496532</v>
      </c>
      <c r="P21" s="5">
        <v>3596622.8928527078</v>
      </c>
      <c r="Q21" s="5">
        <v>3557454.004300232</v>
      </c>
      <c r="R21" s="5">
        <v>3611948.5927561815</v>
      </c>
      <c r="S21" s="5">
        <v>3684008.1384553392</v>
      </c>
      <c r="T21" s="5">
        <v>3883433.0363764348</v>
      </c>
      <c r="U21" s="5">
        <v>4047057.1934440848</v>
      </c>
      <c r="V21" s="5">
        <v>4329448.3651382411</v>
      </c>
      <c r="W21" s="5">
        <v>4543533.8570019379</v>
      </c>
      <c r="X21" s="5">
        <v>4752589.4120819457</v>
      </c>
      <c r="Y21" s="5">
        <v>4984404.1575658116</v>
      </c>
      <c r="Z21" s="5">
        <v>5114836.9030149318</v>
      </c>
      <c r="AA21" s="5">
        <v>5283917.8047650065</v>
      </c>
      <c r="AB21" s="5">
        <v>5461776.0407248074</v>
      </c>
      <c r="AC21" s="5">
        <v>5638877.7553102402</v>
      </c>
      <c r="AD21" s="5">
        <v>5806447.4848523755</v>
      </c>
      <c r="AE21" s="5">
        <v>5869365.0349606303</v>
      </c>
      <c r="AF21" s="5">
        <v>5626325.8138940791</v>
      </c>
      <c r="AG21" s="5">
        <v>5506431.1840932816</v>
      </c>
      <c r="AH21" s="5">
        <v>5415616.4736376703</v>
      </c>
      <c r="AI21" s="5">
        <v>5173090.4290287225</v>
      </c>
      <c r="AJ21" s="5">
        <v>5032757.468713305</v>
      </c>
      <c r="AK21" s="5">
        <v>5065259.998296489</v>
      </c>
    </row>
    <row r="22" spans="2:37">
      <c r="B22" t="s">
        <v>22</v>
      </c>
      <c r="C22" s="5">
        <v>544217.49733964039</v>
      </c>
      <c r="D22" s="5">
        <v>538727.016376941</v>
      </c>
      <c r="E22" s="5">
        <v>512928.455668943</v>
      </c>
      <c r="F22" s="5">
        <v>539717.10679437337</v>
      </c>
      <c r="G22" s="5">
        <v>540811.8861834323</v>
      </c>
      <c r="H22" s="5">
        <v>493469.93598967232</v>
      </c>
      <c r="I22" s="5">
        <v>500513.44509658689</v>
      </c>
      <c r="J22" s="5">
        <v>505830.91614893492</v>
      </c>
      <c r="K22" s="5">
        <v>556925.61666692328</v>
      </c>
      <c r="L22" s="5">
        <v>588605.59865939058</v>
      </c>
      <c r="M22" s="5">
        <v>618709.07986796123</v>
      </c>
      <c r="N22" s="5">
        <v>613552.48951567267</v>
      </c>
      <c r="O22" s="5">
        <v>592815.72784381069</v>
      </c>
      <c r="P22" s="5">
        <v>575817.17033214855</v>
      </c>
      <c r="Q22" s="5">
        <v>591953.59687639726</v>
      </c>
      <c r="R22" s="5">
        <v>589643.85824650992</v>
      </c>
      <c r="S22" s="5">
        <v>604038.41601852945</v>
      </c>
      <c r="T22" s="5">
        <v>651524.81145989371</v>
      </c>
      <c r="U22" s="5">
        <v>694970.93356337189</v>
      </c>
      <c r="V22" s="5">
        <v>746330.44624432491</v>
      </c>
      <c r="W22" s="5">
        <v>800636.83545944979</v>
      </c>
      <c r="X22" s="5">
        <v>846866.7673170222</v>
      </c>
      <c r="Y22" s="5">
        <v>896023.94443639973</v>
      </c>
      <c r="Z22" s="5">
        <v>930747.79194966727</v>
      </c>
      <c r="AA22" s="5">
        <v>966958.12716143334</v>
      </c>
      <c r="AB22" s="5">
        <v>1017354.3262607649</v>
      </c>
      <c r="AC22" s="5">
        <v>1065550.3247214877</v>
      </c>
      <c r="AD22" s="5">
        <v>1103642.6269889956</v>
      </c>
      <c r="AE22" s="5">
        <v>1103625.2317582183</v>
      </c>
      <c r="AF22" s="5">
        <v>1029321.0311155664</v>
      </c>
      <c r="AG22" s="5">
        <v>1012782.5836706639</v>
      </c>
      <c r="AH22" s="5">
        <v>980609.95295748836</v>
      </c>
      <c r="AI22" s="5">
        <v>936209.91590003122</v>
      </c>
      <c r="AJ22" s="5">
        <v>920849.47832096333</v>
      </c>
      <c r="AK22" s="5">
        <v>940991.03849601117</v>
      </c>
    </row>
    <row r="23" spans="2:37">
      <c r="B23" t="s">
        <v>23</v>
      </c>
      <c r="C23" s="5">
        <v>364874.01701749751</v>
      </c>
      <c r="D23" s="5">
        <v>351314.81887744449</v>
      </c>
      <c r="E23" s="5">
        <v>354107.21110364492</v>
      </c>
      <c r="F23" s="5">
        <v>339784.85775812285</v>
      </c>
      <c r="G23" s="5">
        <v>328288.86834060022</v>
      </c>
      <c r="H23" s="5">
        <v>316284.05662453198</v>
      </c>
      <c r="I23" s="5">
        <v>339568.58034058602</v>
      </c>
      <c r="J23" s="5">
        <v>336592.90189799463</v>
      </c>
      <c r="K23" s="5">
        <v>354779.14718373894</v>
      </c>
      <c r="L23" s="5">
        <v>378834.63766052347</v>
      </c>
      <c r="M23" s="5">
        <v>382146.24636402819</v>
      </c>
      <c r="N23" s="5">
        <v>389513.50229709398</v>
      </c>
      <c r="O23" s="5">
        <v>366447.34828647593</v>
      </c>
      <c r="P23" s="5">
        <v>355278.64600212494</v>
      </c>
      <c r="Q23" s="5">
        <v>358264.15693629114</v>
      </c>
      <c r="R23" s="5">
        <v>374026.92818192096</v>
      </c>
      <c r="S23" s="5">
        <v>394785.67049551016</v>
      </c>
      <c r="T23" s="5">
        <v>401907.92030513746</v>
      </c>
      <c r="U23" s="5">
        <v>431963.5900696023</v>
      </c>
      <c r="V23" s="5">
        <v>441460.69405053789</v>
      </c>
      <c r="W23" s="5">
        <v>465472.49168328388</v>
      </c>
      <c r="X23" s="5">
        <v>480127.73001159262</v>
      </c>
      <c r="Y23" s="5">
        <v>491764.25231109012</v>
      </c>
      <c r="Z23" s="5">
        <v>500822.8772106265</v>
      </c>
      <c r="AA23" s="5">
        <v>505693.28003358655</v>
      </c>
      <c r="AB23" s="5">
        <v>524521.69316262892</v>
      </c>
      <c r="AC23" s="5">
        <v>536871.65488174895</v>
      </c>
      <c r="AD23" s="5">
        <v>554215.86068160168</v>
      </c>
      <c r="AE23" s="5">
        <v>557400.72244420473</v>
      </c>
      <c r="AF23" s="5">
        <v>525712.90381875343</v>
      </c>
      <c r="AG23" s="5">
        <v>515210.31635224936</v>
      </c>
      <c r="AH23" s="5">
        <v>507432.17452975793</v>
      </c>
      <c r="AI23" s="5">
        <v>482086.78668535315</v>
      </c>
      <c r="AJ23" s="5">
        <v>467202.02492372872</v>
      </c>
      <c r="AK23" s="5">
        <v>476419.9522293171</v>
      </c>
    </row>
    <row r="24" spans="2:37">
      <c r="B24" t="s">
        <v>24</v>
      </c>
      <c r="C24" s="5">
        <v>1477655.6107227982</v>
      </c>
      <c r="D24" s="5">
        <v>1428691.6910610814</v>
      </c>
      <c r="E24" s="5">
        <v>1419423.5754082613</v>
      </c>
      <c r="F24" s="5">
        <v>1374443.9919092334</v>
      </c>
      <c r="G24" s="5">
        <v>1307064.9027498476</v>
      </c>
      <c r="H24" s="5">
        <v>1262703.5783134024</v>
      </c>
      <c r="I24" s="5">
        <v>1292370.9296029049</v>
      </c>
      <c r="J24" s="5">
        <v>1199875.3699740588</v>
      </c>
      <c r="K24" s="5">
        <v>1247805.1210687219</v>
      </c>
      <c r="L24" s="5">
        <v>1319207.3345496026</v>
      </c>
      <c r="M24" s="5">
        <v>1372641.8218056159</v>
      </c>
      <c r="N24" s="5">
        <v>1402348.3864475687</v>
      </c>
      <c r="O24" s="5">
        <v>1337780.3245086316</v>
      </c>
      <c r="P24" s="5">
        <v>1275337.8267654101</v>
      </c>
      <c r="Q24" s="5">
        <v>1281710.2158232932</v>
      </c>
      <c r="R24" s="5">
        <v>1323387.1958793832</v>
      </c>
      <c r="S24" s="5">
        <v>1350908.5583686631</v>
      </c>
      <c r="T24" s="5">
        <v>1413279.8099413309</v>
      </c>
      <c r="U24" s="5">
        <v>1482426.9416353996</v>
      </c>
      <c r="V24" s="5">
        <v>1522981.7865519274</v>
      </c>
      <c r="W24" s="5">
        <v>1568580.8315158344</v>
      </c>
      <c r="X24" s="5">
        <v>1633149.9464425468</v>
      </c>
      <c r="Y24" s="5">
        <v>1666203.6002594631</v>
      </c>
      <c r="Z24" s="5">
        <v>1702786.9387111594</v>
      </c>
      <c r="AA24" s="5">
        <v>1710727.6055447699</v>
      </c>
      <c r="AB24" s="5">
        <v>1751262.2013913593</v>
      </c>
      <c r="AC24" s="5">
        <v>1792399.7885251364</v>
      </c>
      <c r="AD24" s="5">
        <v>1834987.3475942509</v>
      </c>
      <c r="AE24" s="5">
        <v>1865043.5060625013</v>
      </c>
      <c r="AF24" s="5">
        <v>1780784.0312685207</v>
      </c>
      <c r="AG24" s="5">
        <v>1760174.4109575094</v>
      </c>
      <c r="AH24" s="5">
        <v>1728454.3167194242</v>
      </c>
      <c r="AI24" s="5">
        <v>1665460.5460553945</v>
      </c>
      <c r="AJ24" s="5">
        <v>1609991.0622699924</v>
      </c>
      <c r="AK24" s="5">
        <v>1623281.5368064174</v>
      </c>
    </row>
    <row r="25" spans="2:37">
      <c r="B25" t="s">
        <v>25</v>
      </c>
      <c r="C25" s="5">
        <v>191458.78315596373</v>
      </c>
      <c r="D25" s="5">
        <v>176543.88074988971</v>
      </c>
      <c r="E25" s="5">
        <v>187237.73798664025</v>
      </c>
      <c r="F25" s="5">
        <v>176738.8771307008</v>
      </c>
      <c r="G25" s="5">
        <v>174283.8463047173</v>
      </c>
      <c r="H25" s="5">
        <v>182260.59200125193</v>
      </c>
      <c r="I25" s="5">
        <v>183460.72015651932</v>
      </c>
      <c r="J25" s="5">
        <v>173797.02248468267</v>
      </c>
      <c r="K25" s="5">
        <v>181926.31397604122</v>
      </c>
      <c r="L25" s="5">
        <v>197971.09498754758</v>
      </c>
      <c r="M25" s="5">
        <v>197220.22648504973</v>
      </c>
      <c r="N25" s="5">
        <v>201524.0147387308</v>
      </c>
      <c r="O25" s="5">
        <v>200942.61916726409</v>
      </c>
      <c r="P25" s="5">
        <v>195088.79285571788</v>
      </c>
      <c r="Q25" s="5">
        <v>193604.62147431739</v>
      </c>
      <c r="R25" s="5">
        <v>191138.22425595147</v>
      </c>
      <c r="S25" s="5">
        <v>194581.35599927334</v>
      </c>
      <c r="T25" s="5">
        <v>195973.1047203624</v>
      </c>
      <c r="U25" s="5">
        <v>198157.29098883836</v>
      </c>
      <c r="V25" s="5">
        <v>208533.09412113464</v>
      </c>
      <c r="W25" s="5">
        <v>219412.5532394521</v>
      </c>
      <c r="X25" s="5">
        <v>227373.77347868582</v>
      </c>
      <c r="Y25" s="5">
        <v>234033.45452243026</v>
      </c>
      <c r="Z25" s="5">
        <v>240413.13425173116</v>
      </c>
      <c r="AA25" s="5">
        <v>246570.34929124807</v>
      </c>
      <c r="AB25" s="5">
        <v>253006.06107878566</v>
      </c>
      <c r="AC25" s="5">
        <v>258133.3861443795</v>
      </c>
      <c r="AD25" s="5">
        <v>260260.94502646293</v>
      </c>
      <c r="AE25" s="5">
        <v>259969.78696587676</v>
      </c>
      <c r="AF25" s="5">
        <v>238755.85918573927</v>
      </c>
      <c r="AG25" s="5">
        <v>239612.60011711097</v>
      </c>
      <c r="AH25" s="5">
        <v>236902.19741007191</v>
      </c>
      <c r="AI25" s="5">
        <v>225450.08824443631</v>
      </c>
      <c r="AJ25" s="5">
        <v>217210.53873684569</v>
      </c>
      <c r="AK25" s="5">
        <v>222213.3370613876</v>
      </c>
    </row>
    <row r="26" spans="2:37">
      <c r="B26" t="s">
        <v>26</v>
      </c>
      <c r="C26" s="5">
        <v>62493.897468124458</v>
      </c>
      <c r="D26" s="5">
        <v>61397.518503357329</v>
      </c>
      <c r="E26" s="5">
        <v>62343.11560144442</v>
      </c>
      <c r="F26" s="5">
        <v>60063.537913720174</v>
      </c>
      <c r="G26" s="5">
        <v>59989.77178245259</v>
      </c>
      <c r="H26" s="5">
        <v>56228.603338612636</v>
      </c>
      <c r="I26" s="5">
        <v>56930.102631574671</v>
      </c>
      <c r="J26" s="5">
        <v>58159.798615746935</v>
      </c>
      <c r="K26" s="5">
        <v>67162.748833608988</v>
      </c>
      <c r="L26" s="5">
        <v>69527.531803026199</v>
      </c>
      <c r="M26" s="5">
        <v>67645.632135187974</v>
      </c>
      <c r="N26" s="5">
        <v>64911.936875709558</v>
      </c>
      <c r="O26" s="5">
        <v>63086.324710726556</v>
      </c>
      <c r="P26" s="5">
        <v>64366.816619304373</v>
      </c>
      <c r="Q26" s="5">
        <v>69245.297218387946</v>
      </c>
      <c r="R26" s="5">
        <v>71368.403665409583</v>
      </c>
      <c r="S26" s="5">
        <v>67010.837659694895</v>
      </c>
      <c r="T26" s="5">
        <v>69547.312414569416</v>
      </c>
      <c r="U26" s="5">
        <v>70785.605848938532</v>
      </c>
      <c r="V26" s="5">
        <v>74580.466781606316</v>
      </c>
      <c r="W26" s="5">
        <v>79470.863651751133</v>
      </c>
      <c r="X26" s="5">
        <v>82193.834002964912</v>
      </c>
      <c r="Y26" s="5">
        <v>81327.395847233347</v>
      </c>
      <c r="Z26" s="5">
        <v>83433.224133622105</v>
      </c>
      <c r="AA26" s="5">
        <v>85487.243329676799</v>
      </c>
      <c r="AB26" s="5">
        <v>89277.977677326446</v>
      </c>
      <c r="AC26" s="5">
        <v>93290.33877954843</v>
      </c>
      <c r="AD26" s="5">
        <v>94938.494297809535</v>
      </c>
      <c r="AE26" s="5">
        <v>96375.743056563137</v>
      </c>
      <c r="AF26" s="5">
        <v>96718.571458291772</v>
      </c>
      <c r="AG26" s="5">
        <v>94650.209628554701</v>
      </c>
      <c r="AH26" s="5">
        <v>95535.899238718092</v>
      </c>
      <c r="AI26" s="5">
        <v>92596.214825196177</v>
      </c>
      <c r="AJ26" s="5">
        <v>92358.543220419946</v>
      </c>
      <c r="AK26" s="5">
        <v>95110.329479093023</v>
      </c>
    </row>
    <row r="27" spans="2:37">
      <c r="B27" t="s">
        <v>27</v>
      </c>
      <c r="C27" s="5">
        <v>9193.3552873875997</v>
      </c>
      <c r="D27" s="5">
        <v>10676.427318691573</v>
      </c>
      <c r="E27" s="5">
        <v>9966.016869403129</v>
      </c>
      <c r="F27" s="5">
        <v>10367.064137076228</v>
      </c>
      <c r="G27" s="5">
        <v>10096.14289744672</v>
      </c>
      <c r="H27" s="5">
        <v>11741.698031090575</v>
      </c>
      <c r="I27" s="5">
        <v>12307.207015033448</v>
      </c>
      <c r="J27" s="5">
        <v>11286.800392352834</v>
      </c>
      <c r="K27" s="5">
        <v>12304.356722944767</v>
      </c>
      <c r="L27" s="5">
        <v>12309.788644284332</v>
      </c>
      <c r="M27" s="5">
        <v>12120.698809815962</v>
      </c>
      <c r="N27" s="5">
        <v>12192.071259962169</v>
      </c>
      <c r="O27" s="5">
        <v>12008.883243423616</v>
      </c>
      <c r="P27" s="5">
        <v>12432.527384819312</v>
      </c>
      <c r="Q27" s="5">
        <v>12771.652185180703</v>
      </c>
      <c r="R27" s="5">
        <v>13149.983801450517</v>
      </c>
      <c r="S27" s="5">
        <v>13151.010123545455</v>
      </c>
      <c r="T27" s="5">
        <v>13003.996339219913</v>
      </c>
      <c r="U27" s="5">
        <v>12473.064646649351</v>
      </c>
      <c r="V27" s="5">
        <v>12045.43052166589</v>
      </c>
      <c r="W27" s="5">
        <v>12681.228270991172</v>
      </c>
      <c r="X27" s="5">
        <v>13334.467846229618</v>
      </c>
      <c r="Y27" s="5">
        <v>14648.966817786284</v>
      </c>
      <c r="Z27" s="5">
        <v>15267.390290829164</v>
      </c>
      <c r="AA27" s="5">
        <v>15330.865729956098</v>
      </c>
      <c r="AB27" s="5">
        <v>15672.482274796788</v>
      </c>
      <c r="AC27" s="5">
        <v>16161.69248220599</v>
      </c>
      <c r="AD27" s="5">
        <v>15370.467971358252</v>
      </c>
      <c r="AE27" s="5">
        <v>17129.989079548006</v>
      </c>
      <c r="AF27" s="5">
        <v>17423.002943785072</v>
      </c>
      <c r="AG27" s="5">
        <v>18376.667837778892</v>
      </c>
      <c r="AH27" s="5">
        <v>21283.356776979159</v>
      </c>
      <c r="AI27" s="5">
        <v>21563.352765068685</v>
      </c>
      <c r="AJ27" s="5">
        <v>21233.142097837081</v>
      </c>
      <c r="AK27" s="5">
        <v>21544.919940541138</v>
      </c>
    </row>
    <row r="28" spans="2:37">
      <c r="B28" t="s">
        <v>28</v>
      </c>
      <c r="C28" s="5">
        <v>25436914.243601635</v>
      </c>
      <c r="D28" s="5">
        <v>24419049.872966882</v>
      </c>
      <c r="E28" s="5">
        <v>24043447.402393363</v>
      </c>
      <c r="F28" s="5">
        <v>23525968.444548413</v>
      </c>
      <c r="G28" s="5">
        <v>22521759.972551711</v>
      </c>
      <c r="H28" s="5">
        <v>21938375.436759867</v>
      </c>
      <c r="I28" s="5">
        <v>22391719.753570009</v>
      </c>
      <c r="J28" s="5">
        <v>22227452.810694128</v>
      </c>
      <c r="K28" s="5">
        <v>23021265.098541573</v>
      </c>
      <c r="L28" s="5">
        <v>23964500.283298686</v>
      </c>
      <c r="M28" s="5">
        <v>24939918.39378776</v>
      </c>
      <c r="N28" s="5">
        <v>25121233.005313314</v>
      </c>
      <c r="O28" s="5">
        <v>24523894.340213172</v>
      </c>
      <c r="P28" s="5">
        <v>23800337.966936179</v>
      </c>
      <c r="Q28" s="5">
        <v>23858585.364414059</v>
      </c>
      <c r="R28" s="5">
        <v>24214761.882409029</v>
      </c>
      <c r="S28" s="5">
        <v>24688253.683422457</v>
      </c>
      <c r="T28" s="5">
        <v>25611175.269174539</v>
      </c>
      <c r="U28" s="5">
        <v>26877301.050378736</v>
      </c>
      <c r="V28" s="5">
        <v>28089830.580684111</v>
      </c>
      <c r="W28" s="5">
        <v>29318335.58581271</v>
      </c>
      <c r="X28" s="5">
        <v>30454237.700361799</v>
      </c>
      <c r="Y28" s="5">
        <v>31368831.470906414</v>
      </c>
      <c r="Z28" s="5">
        <v>32267132.84241157</v>
      </c>
      <c r="AA28" s="5">
        <v>33163516.254379258</v>
      </c>
      <c r="AB28" s="5">
        <v>34306664.854913041</v>
      </c>
      <c r="AC28" s="5">
        <v>35484905.084384635</v>
      </c>
      <c r="AD28" s="5">
        <v>36406942.191168368</v>
      </c>
      <c r="AE28" s="5">
        <v>36544154.229758807</v>
      </c>
      <c r="AF28" s="5">
        <v>34410677.537724905</v>
      </c>
      <c r="AG28" s="5">
        <v>33592171.89785891</v>
      </c>
      <c r="AH28" s="5">
        <v>32788558.755421836</v>
      </c>
      <c r="AI28" s="5">
        <v>31173382.980090197</v>
      </c>
      <c r="AJ28" s="5">
        <v>30177474.833720073</v>
      </c>
      <c r="AK28" s="5">
        <v>30501998.604590565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4" zoomScale="125" zoomScaleNormal="125" zoomScalePageLayoutView="125" workbookViewId="0">
      <pane xSplit="16880" topLeftCell="AI1"/>
      <selection activeCell="G15" sqref="G15"/>
      <selection pane="topRight" activeCell="AG18" sqref="AG18"/>
    </sheetView>
  </sheetViews>
  <sheetFormatPr baseColWidth="10" defaultRowHeight="15" x14ac:dyDescent="0"/>
  <sheetData>
    <row r="3" spans="2:37">
      <c r="B3" s="1" t="s">
        <v>82</v>
      </c>
    </row>
    <row r="4" spans="2:37">
      <c r="B4" t="s">
        <v>83</v>
      </c>
    </row>
    <row r="5" spans="2:37">
      <c r="B5" t="s">
        <v>34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2645961.3949801777</v>
      </c>
      <c r="D9" s="5">
        <v>2611840.6187772099</v>
      </c>
      <c r="E9" s="5">
        <v>2577027.7772100014</v>
      </c>
      <c r="F9" s="5">
        <v>2486496.6033160002</v>
      </c>
      <c r="G9" s="5">
        <v>2350540.821843754</v>
      </c>
      <c r="H9" s="5">
        <v>2340480.9872656311</v>
      </c>
      <c r="I9" s="5">
        <v>2395821.1688582622</v>
      </c>
      <c r="J9" s="5">
        <v>2449972.8903744644</v>
      </c>
      <c r="K9" s="5">
        <v>2536025.2593555981</v>
      </c>
      <c r="L9" s="5">
        <v>2720809.3054841477</v>
      </c>
      <c r="M9" s="5">
        <v>2862089.0942155225</v>
      </c>
      <c r="N9" s="5">
        <v>2883771.3380101691</v>
      </c>
      <c r="O9" s="5">
        <v>2742962.9510207293</v>
      </c>
      <c r="P9" s="5">
        <v>2576857.9970207461</v>
      </c>
      <c r="Q9" s="5">
        <v>2571411.0662516714</v>
      </c>
      <c r="R9" s="5">
        <v>2647461.8494622577</v>
      </c>
      <c r="S9" s="5">
        <v>2790974.477115043</v>
      </c>
      <c r="T9" s="5">
        <v>2884896.9524692055</v>
      </c>
      <c r="U9" s="5">
        <v>3044389.1193341222</v>
      </c>
      <c r="V9" s="5">
        <v>3220007.9305967549</v>
      </c>
      <c r="W9" s="5">
        <v>3381252.0385831008</v>
      </c>
      <c r="X9" s="5">
        <v>3553344.5585983675</v>
      </c>
      <c r="Y9" s="5">
        <v>3678206.9982143873</v>
      </c>
      <c r="Z9" s="5">
        <v>3872518.5136675802</v>
      </c>
      <c r="AA9" s="5">
        <v>4016472.5892754924</v>
      </c>
      <c r="AB9" s="5">
        <v>4225869.0599969216</v>
      </c>
      <c r="AC9" s="5">
        <v>4428065.7237234907</v>
      </c>
      <c r="AD9" s="5">
        <v>4565083.7490286911</v>
      </c>
      <c r="AE9" s="5">
        <v>4554338.2553014532</v>
      </c>
      <c r="AF9" s="5">
        <v>4283374.2882186528</v>
      </c>
      <c r="AG9" s="5">
        <v>4163185.4000000013</v>
      </c>
      <c r="AH9" s="5">
        <v>4053838.1000000006</v>
      </c>
      <c r="AI9" s="5">
        <v>3760896.1999999997</v>
      </c>
      <c r="AJ9" s="5">
        <v>3609144.4999999995</v>
      </c>
      <c r="AK9" s="5">
        <v>3673828.100000001</v>
      </c>
    </row>
    <row r="10" spans="2:37">
      <c r="B10" t="s">
        <v>10</v>
      </c>
      <c r="C10" s="5">
        <v>610562.3605032569</v>
      </c>
      <c r="D10" s="5">
        <v>576893.47897206678</v>
      </c>
      <c r="E10" s="5">
        <v>587304.13646674983</v>
      </c>
      <c r="F10" s="5">
        <v>570969.40338652732</v>
      </c>
      <c r="G10" s="5">
        <v>531874.084908713</v>
      </c>
      <c r="H10" s="5">
        <v>515254.04262794548</v>
      </c>
      <c r="I10" s="5">
        <v>531720.46487038222</v>
      </c>
      <c r="J10" s="5">
        <v>531042.69435890054</v>
      </c>
      <c r="K10" s="5">
        <v>556016.1978960837</v>
      </c>
      <c r="L10" s="5">
        <v>592345.74307361303</v>
      </c>
      <c r="M10" s="5">
        <v>618988.15775672917</v>
      </c>
      <c r="N10" s="5">
        <v>621291.94603568106</v>
      </c>
      <c r="O10" s="5">
        <v>592273.5016003605</v>
      </c>
      <c r="P10" s="5">
        <v>588350.67452565464</v>
      </c>
      <c r="Q10" s="5">
        <v>588548.81815365818</v>
      </c>
      <c r="R10" s="5">
        <v>592826.5591876572</v>
      </c>
      <c r="S10" s="5">
        <v>614632.947622751</v>
      </c>
      <c r="T10" s="5">
        <v>654379.46071094496</v>
      </c>
      <c r="U10" s="5">
        <v>689856.2312045974</v>
      </c>
      <c r="V10" s="5">
        <v>723194.01153558784</v>
      </c>
      <c r="W10" s="5">
        <v>760383.83065631252</v>
      </c>
      <c r="X10" s="5">
        <v>777829.16200771916</v>
      </c>
      <c r="Y10" s="5">
        <v>811873.10864635638</v>
      </c>
      <c r="Z10" s="5">
        <v>832316.26169348333</v>
      </c>
      <c r="AA10" s="5">
        <v>845978.89593691437</v>
      </c>
      <c r="AB10" s="5">
        <v>879074.68576355814</v>
      </c>
      <c r="AC10" s="5">
        <v>905427.49451481772</v>
      </c>
      <c r="AD10" s="5">
        <v>935877.37632856704</v>
      </c>
      <c r="AE10" s="5">
        <v>955967.28379666538</v>
      </c>
      <c r="AF10" s="5">
        <v>895512.27684564819</v>
      </c>
      <c r="AG10" s="5">
        <v>875578.70000000019</v>
      </c>
      <c r="AH10" s="5">
        <v>849523.70000000007</v>
      </c>
      <c r="AI10" s="5">
        <v>805416.4</v>
      </c>
      <c r="AJ10" s="5">
        <v>779634.69999999984</v>
      </c>
      <c r="AK10" s="5">
        <v>787442.10000000033</v>
      </c>
    </row>
    <row r="11" spans="2:37">
      <c r="B11" t="s">
        <v>11</v>
      </c>
      <c r="C11" s="5">
        <v>514422.99965679564</v>
      </c>
      <c r="D11" s="5">
        <v>512062.71884705673</v>
      </c>
      <c r="E11" s="5">
        <v>510682.29751306353</v>
      </c>
      <c r="F11" s="5">
        <v>502530.8015148869</v>
      </c>
      <c r="G11" s="5">
        <v>450450.79394527531</v>
      </c>
      <c r="H11" s="5">
        <v>439165.15156541549</v>
      </c>
      <c r="I11" s="5">
        <v>440464.28437867848</v>
      </c>
      <c r="J11" s="5">
        <v>418956.53393474245</v>
      </c>
      <c r="K11" s="5">
        <v>424319.49286270479</v>
      </c>
      <c r="L11" s="5">
        <v>443315.82856894511</v>
      </c>
      <c r="M11" s="5">
        <v>468399.05441214988</v>
      </c>
      <c r="N11" s="5">
        <v>483443.72864311771</v>
      </c>
      <c r="O11" s="5">
        <v>471300.07694274525</v>
      </c>
      <c r="P11" s="5">
        <v>454326.11780122638</v>
      </c>
      <c r="Q11" s="5">
        <v>448520.90116103698</v>
      </c>
      <c r="R11" s="5">
        <v>439350.0657914218</v>
      </c>
      <c r="S11" s="5">
        <v>438920.30596975452</v>
      </c>
      <c r="T11" s="5">
        <v>463073.15653824899</v>
      </c>
      <c r="U11" s="5">
        <v>472507.84049214271</v>
      </c>
      <c r="V11" s="5">
        <v>504268.62630939088</v>
      </c>
      <c r="W11" s="5">
        <v>525407.85556301207</v>
      </c>
      <c r="X11" s="5">
        <v>547644.76340335642</v>
      </c>
      <c r="Y11" s="5">
        <v>554984.48309958866</v>
      </c>
      <c r="Z11" s="5">
        <v>578174.97683899803</v>
      </c>
      <c r="AA11" s="5">
        <v>580321.13330362749</v>
      </c>
      <c r="AB11" s="5">
        <v>601089.80195842148</v>
      </c>
      <c r="AC11" s="5">
        <v>622175.50319797185</v>
      </c>
      <c r="AD11" s="5">
        <v>638665.82885559415</v>
      </c>
      <c r="AE11" s="5">
        <v>648850.38575946621</v>
      </c>
      <c r="AF11" s="5">
        <v>610128.97537207848</v>
      </c>
      <c r="AG11" s="5">
        <v>589508.80000000016</v>
      </c>
      <c r="AH11" s="5">
        <v>580453.10000000009</v>
      </c>
      <c r="AI11" s="5">
        <v>543408.30000000005</v>
      </c>
      <c r="AJ11" s="5">
        <v>514266.39999999997</v>
      </c>
      <c r="AK11" s="5">
        <v>520610.30000000005</v>
      </c>
    </row>
    <row r="12" spans="2:37">
      <c r="B12" t="s">
        <v>12</v>
      </c>
      <c r="C12" s="5">
        <v>378931.75198607642</v>
      </c>
      <c r="D12" s="5">
        <v>373573.19157739729</v>
      </c>
      <c r="E12" s="5">
        <v>367348.92406033317</v>
      </c>
      <c r="F12" s="5">
        <v>352861.17424450268</v>
      </c>
      <c r="G12" s="5">
        <v>362066.48696772149</v>
      </c>
      <c r="H12" s="5">
        <v>372794.65197147307</v>
      </c>
      <c r="I12" s="5">
        <v>366534.63623012934</v>
      </c>
      <c r="J12" s="5">
        <v>353317.57885149238</v>
      </c>
      <c r="K12" s="5">
        <v>362878.86975711596</v>
      </c>
      <c r="L12" s="5">
        <v>375637.95478048315</v>
      </c>
      <c r="M12" s="5">
        <v>378033.10675482545</v>
      </c>
      <c r="N12" s="5">
        <v>390777.23236307938</v>
      </c>
      <c r="O12" s="5">
        <v>381789.66211940331</v>
      </c>
      <c r="P12" s="5">
        <v>372753.82981379254</v>
      </c>
      <c r="Q12" s="5">
        <v>385177.9814113676</v>
      </c>
      <c r="R12" s="5">
        <v>404430.54115281848</v>
      </c>
      <c r="S12" s="5">
        <v>419794.49673401174</v>
      </c>
      <c r="T12" s="5">
        <v>463009.57889310794</v>
      </c>
      <c r="U12" s="5">
        <v>506376.29420503363</v>
      </c>
      <c r="V12" s="5">
        <v>567640.20667100744</v>
      </c>
      <c r="W12" s="5">
        <v>615770.43371645466</v>
      </c>
      <c r="X12" s="5">
        <v>644308.64696193603</v>
      </c>
      <c r="Y12" s="5">
        <v>638914.32038286596</v>
      </c>
      <c r="Z12" s="5">
        <v>658546.33588129643</v>
      </c>
      <c r="AA12" s="5">
        <v>680500.99627054576</v>
      </c>
      <c r="AB12" s="5">
        <v>727041.99945856829</v>
      </c>
      <c r="AC12" s="5">
        <v>754077.13990053209</v>
      </c>
      <c r="AD12" s="5">
        <v>792058.94006005418</v>
      </c>
      <c r="AE12" s="5">
        <v>790322.8360839088</v>
      </c>
      <c r="AF12" s="5">
        <v>746361.67761282448</v>
      </c>
      <c r="AG12" s="5">
        <v>720105.50000000012</v>
      </c>
      <c r="AH12" s="5">
        <v>697822.90000000026</v>
      </c>
      <c r="AI12" s="5">
        <v>670236.4</v>
      </c>
      <c r="AJ12" s="5">
        <v>643787.79999999993</v>
      </c>
      <c r="AK12" s="5">
        <v>659069.60000000009</v>
      </c>
    </row>
    <row r="13" spans="2:37">
      <c r="B13" t="s">
        <v>13</v>
      </c>
      <c r="C13" s="5">
        <v>612543.14760501764</v>
      </c>
      <c r="D13" s="5">
        <v>581209.53325891995</v>
      </c>
      <c r="E13" s="5">
        <v>593898.3614929819</v>
      </c>
      <c r="F13" s="5">
        <v>588845.6661473955</v>
      </c>
      <c r="G13" s="5">
        <v>562857.22636568325</v>
      </c>
      <c r="H13" s="5">
        <v>534373.91428059351</v>
      </c>
      <c r="I13" s="5">
        <v>566480.05945788976</v>
      </c>
      <c r="J13" s="5">
        <v>597615.79738766223</v>
      </c>
      <c r="K13" s="5">
        <v>643877.2223793919</v>
      </c>
      <c r="L13" s="5">
        <v>657988.68768842437</v>
      </c>
      <c r="M13" s="5">
        <v>684762.67189886211</v>
      </c>
      <c r="N13" s="5">
        <v>702005.17010821577</v>
      </c>
      <c r="O13" s="5">
        <v>692434.02002897311</v>
      </c>
      <c r="P13" s="5">
        <v>689396.17367459554</v>
      </c>
      <c r="Q13" s="5">
        <v>700168.79167871817</v>
      </c>
      <c r="R13" s="5">
        <v>717629.90525050624</v>
      </c>
      <c r="S13" s="5">
        <v>740920.43660027231</v>
      </c>
      <c r="T13" s="5">
        <v>776603.08641039685</v>
      </c>
      <c r="U13" s="5">
        <v>847716.76553941774</v>
      </c>
      <c r="V13" s="5">
        <v>974485.13819564204</v>
      </c>
      <c r="W13" s="5">
        <v>1026114.2079642068</v>
      </c>
      <c r="X13" s="5">
        <v>1072877.3000874445</v>
      </c>
      <c r="Y13" s="5">
        <v>1074372.2847560213</v>
      </c>
      <c r="Z13" s="5">
        <v>1119591.1834578398</v>
      </c>
      <c r="AA13" s="5">
        <v>1168546.7035535728</v>
      </c>
      <c r="AB13" s="5">
        <v>1205456.712247296</v>
      </c>
      <c r="AC13" s="5">
        <v>1257202.3818117252</v>
      </c>
      <c r="AD13" s="5">
        <v>1301457.5904405904</v>
      </c>
      <c r="AE13" s="5">
        <v>1285456.7225777952</v>
      </c>
      <c r="AF13" s="5">
        <v>1194397.2203639809</v>
      </c>
      <c r="AG13" s="5">
        <v>1168294.3000000003</v>
      </c>
      <c r="AH13" s="5">
        <v>1142022.0000000002</v>
      </c>
      <c r="AI13" s="5">
        <v>1080795.4000000001</v>
      </c>
      <c r="AJ13" s="5">
        <v>1055528.5999999999</v>
      </c>
      <c r="AK13" s="5">
        <v>1074430.3000000003</v>
      </c>
    </row>
    <row r="14" spans="2:37">
      <c r="B14" t="s">
        <v>14</v>
      </c>
      <c r="C14" s="5">
        <v>261757.90629707885</v>
      </c>
      <c r="D14" s="5">
        <v>246600.08066211542</v>
      </c>
      <c r="E14" s="5">
        <v>236756.89983657622</v>
      </c>
      <c r="F14" s="5">
        <v>231750.46549116616</v>
      </c>
      <c r="G14" s="5">
        <v>219191.87291512993</v>
      </c>
      <c r="H14" s="5">
        <v>206807.15408170412</v>
      </c>
      <c r="I14" s="5">
        <v>217563.21351243442</v>
      </c>
      <c r="J14" s="5">
        <v>206789.00533754451</v>
      </c>
      <c r="K14" s="5">
        <v>211176.02983013488</v>
      </c>
      <c r="L14" s="5">
        <v>226464.23475787786</v>
      </c>
      <c r="M14" s="5">
        <v>230880.63064034475</v>
      </c>
      <c r="N14" s="5">
        <v>234894.34291207086</v>
      </c>
      <c r="O14" s="5">
        <v>223320.26900656518</v>
      </c>
      <c r="P14" s="5">
        <v>214438.49684811238</v>
      </c>
      <c r="Q14" s="5">
        <v>215435.37723005094</v>
      </c>
      <c r="R14" s="5">
        <v>220763.55767464812</v>
      </c>
      <c r="S14" s="5">
        <v>221763.21492270759</v>
      </c>
      <c r="T14" s="5">
        <v>231286.28256918804</v>
      </c>
      <c r="U14" s="5">
        <v>244209.26537381893</v>
      </c>
      <c r="V14" s="5">
        <v>265343.73162829672</v>
      </c>
      <c r="W14" s="5">
        <v>288629.06213459821</v>
      </c>
      <c r="X14" s="5">
        <v>304985.81496197521</v>
      </c>
      <c r="Y14" s="5">
        <v>320371.27804923657</v>
      </c>
      <c r="Z14" s="5">
        <v>327702.58080282307</v>
      </c>
      <c r="AA14" s="5">
        <v>335114.30502481246</v>
      </c>
      <c r="AB14" s="5">
        <v>350552.53854777588</v>
      </c>
      <c r="AC14" s="5">
        <v>356107.19517881423</v>
      </c>
      <c r="AD14" s="5">
        <v>367947.85197159834</v>
      </c>
      <c r="AE14" s="5">
        <v>368997.03549768659</v>
      </c>
      <c r="AF14" s="5">
        <v>353060.62184615521</v>
      </c>
      <c r="AG14" s="5">
        <v>334000.80000000005</v>
      </c>
      <c r="AH14" s="5">
        <v>325315.70000000007</v>
      </c>
      <c r="AI14" s="5">
        <v>307471.69999999995</v>
      </c>
      <c r="AJ14" s="5">
        <v>296612.99999999994</v>
      </c>
      <c r="AK14" s="5">
        <v>302258.50000000006</v>
      </c>
    </row>
    <row r="15" spans="2:37">
      <c r="B15" t="s">
        <v>15</v>
      </c>
      <c r="C15" s="5">
        <v>1096575.976218008</v>
      </c>
      <c r="D15" s="5">
        <v>1070059.2701921072</v>
      </c>
      <c r="E15" s="5">
        <v>1067997.6174028083</v>
      </c>
      <c r="F15" s="5">
        <v>1025687.1384998743</v>
      </c>
      <c r="G15" s="5">
        <v>967813.37042321777</v>
      </c>
      <c r="H15" s="5">
        <v>942458.40481825627</v>
      </c>
      <c r="I15" s="5">
        <v>976662.55309179192</v>
      </c>
      <c r="J15" s="5">
        <v>998633.34276623011</v>
      </c>
      <c r="K15" s="5">
        <v>1018429.0624830843</v>
      </c>
      <c r="L15" s="5">
        <v>1071265.1284327072</v>
      </c>
      <c r="M15" s="5">
        <v>1085751.5787266544</v>
      </c>
      <c r="N15" s="5">
        <v>1111051.0924561159</v>
      </c>
      <c r="O15" s="5">
        <v>1080282.7861981078</v>
      </c>
      <c r="P15" s="5">
        <v>1069433.6920737959</v>
      </c>
      <c r="Q15" s="5">
        <v>1082998.0861725432</v>
      </c>
      <c r="R15" s="5">
        <v>1119632.6049430037</v>
      </c>
      <c r="S15" s="5">
        <v>1109761.4626069178</v>
      </c>
      <c r="T15" s="5">
        <v>1155087.154594874</v>
      </c>
      <c r="U15" s="5">
        <v>1189447.2652527296</v>
      </c>
      <c r="V15" s="5">
        <v>1184213.4733945376</v>
      </c>
      <c r="W15" s="5">
        <v>1240492.1054227185</v>
      </c>
      <c r="X15" s="5">
        <v>1297625.3903263821</v>
      </c>
      <c r="Y15" s="5">
        <v>1320083.1912050645</v>
      </c>
      <c r="Z15" s="5">
        <v>1365691.1926888307</v>
      </c>
      <c r="AA15" s="5">
        <v>1388847.746073856</v>
      </c>
      <c r="AB15" s="5">
        <v>1446357.9186255208</v>
      </c>
      <c r="AC15" s="5">
        <v>1497750.3379114594</v>
      </c>
      <c r="AD15" s="5">
        <v>1547972.276840355</v>
      </c>
      <c r="AE15" s="5">
        <v>1538882.1426806415</v>
      </c>
      <c r="AF15" s="5">
        <v>1466544.7057281693</v>
      </c>
      <c r="AG15" s="5">
        <v>1449798.8000000003</v>
      </c>
      <c r="AH15" s="5">
        <v>1418585.3000000003</v>
      </c>
      <c r="AI15" s="5">
        <v>1341840.8999999999</v>
      </c>
      <c r="AJ15" s="5">
        <v>1269993.0999999999</v>
      </c>
      <c r="AK15" s="5">
        <v>1280235.4000000001</v>
      </c>
    </row>
    <row r="16" spans="2:37">
      <c r="B16" t="s">
        <v>16</v>
      </c>
      <c r="C16" s="5">
        <v>728271.61676986353</v>
      </c>
      <c r="D16" s="5">
        <v>707514.61937303597</v>
      </c>
      <c r="E16" s="5">
        <v>685767.95886049396</v>
      </c>
      <c r="F16" s="5">
        <v>672967.051988716</v>
      </c>
      <c r="G16" s="5">
        <v>619336.77422837622</v>
      </c>
      <c r="H16" s="5">
        <v>623297.60514685838</v>
      </c>
      <c r="I16" s="5">
        <v>637010.84130798106</v>
      </c>
      <c r="J16" s="5">
        <v>635565.83831528237</v>
      </c>
      <c r="K16" s="5">
        <v>655717.96638392995</v>
      </c>
      <c r="L16" s="5">
        <v>693289.75047745917</v>
      </c>
      <c r="M16" s="5">
        <v>729971.02357282361</v>
      </c>
      <c r="N16" s="5">
        <v>739590.7399852355</v>
      </c>
      <c r="O16" s="5">
        <v>723210.2693129261</v>
      </c>
      <c r="P16" s="5">
        <v>713328.24935774179</v>
      </c>
      <c r="Q16" s="5">
        <v>715908.36668075575</v>
      </c>
      <c r="R16" s="5">
        <v>736190.62167216744</v>
      </c>
      <c r="S16" s="5">
        <v>735881.69122587179</v>
      </c>
      <c r="T16" s="5">
        <v>784722.5276818932</v>
      </c>
      <c r="U16" s="5">
        <v>826888.44903959171</v>
      </c>
      <c r="V16" s="5">
        <v>838423.89543563023</v>
      </c>
      <c r="W16" s="5">
        <v>868073.08613129507</v>
      </c>
      <c r="X16" s="5">
        <v>911293.80981638539</v>
      </c>
      <c r="Y16" s="5">
        <v>953637.16756291105</v>
      </c>
      <c r="Z16" s="5">
        <v>982584.23593972682</v>
      </c>
      <c r="AA16" s="5">
        <v>1019628.4450418019</v>
      </c>
      <c r="AB16" s="5">
        <v>1073121.1358480481</v>
      </c>
      <c r="AC16" s="5">
        <v>1125506.9976618569</v>
      </c>
      <c r="AD16" s="5">
        <v>1180585.3914755324</v>
      </c>
      <c r="AE16" s="5">
        <v>1189364.88637023</v>
      </c>
      <c r="AF16" s="5">
        <v>1106184.3463502885</v>
      </c>
      <c r="AG16" s="5">
        <v>1085092.4000000001</v>
      </c>
      <c r="AH16" s="5">
        <v>1038716.2000000002</v>
      </c>
      <c r="AI16" s="5">
        <v>968747.60000000009</v>
      </c>
      <c r="AJ16" s="5">
        <v>919450.99999999988</v>
      </c>
      <c r="AK16" s="5">
        <v>922436.60000000021</v>
      </c>
    </row>
    <row r="17" spans="2:37">
      <c r="B17" t="s">
        <v>17</v>
      </c>
      <c r="C17" s="5">
        <v>3463932.5211341386</v>
      </c>
      <c r="D17" s="5">
        <v>3196570.934863063</v>
      </c>
      <c r="E17" s="5">
        <v>3139600.3617907497</v>
      </c>
      <c r="F17" s="5">
        <v>3113894.7065463606</v>
      </c>
      <c r="G17" s="5">
        <v>2971231.3235927522</v>
      </c>
      <c r="H17" s="5">
        <v>2853391.8566864128</v>
      </c>
      <c r="I17" s="5">
        <v>2921471.1783397356</v>
      </c>
      <c r="J17" s="5">
        <v>2952771.395296657</v>
      </c>
      <c r="K17" s="5">
        <v>3123549.4698142363</v>
      </c>
      <c r="L17" s="5">
        <v>3357109.0509768911</v>
      </c>
      <c r="M17" s="5">
        <v>3558555.4274850721</v>
      </c>
      <c r="N17" s="5">
        <v>3600855.4633548008</v>
      </c>
      <c r="O17" s="5">
        <v>3524082.4680826291</v>
      </c>
      <c r="P17" s="5">
        <v>3409630.2004512073</v>
      </c>
      <c r="Q17" s="5">
        <v>3437592.280472103</v>
      </c>
      <c r="R17" s="5">
        <v>3515161.9738403158</v>
      </c>
      <c r="S17" s="5">
        <v>3666172.7013334902</v>
      </c>
      <c r="T17" s="5">
        <v>3792073.2465276243</v>
      </c>
      <c r="U17" s="5">
        <v>4014992.4566727174</v>
      </c>
      <c r="V17" s="5">
        <v>4196390.4185825894</v>
      </c>
      <c r="W17" s="5">
        <v>4430626.3368501402</v>
      </c>
      <c r="X17" s="5">
        <v>4597457.3516531978</v>
      </c>
      <c r="Y17" s="5">
        <v>4741447.2249829583</v>
      </c>
      <c r="Z17" s="5">
        <v>4907952.5514913052</v>
      </c>
      <c r="AA17" s="5">
        <v>5037987.2332095923</v>
      </c>
      <c r="AB17" s="5">
        <v>5225722.9280189024</v>
      </c>
      <c r="AC17" s="5">
        <v>5409013.2768100314</v>
      </c>
      <c r="AD17" s="5">
        <v>5531316.0507335253</v>
      </c>
      <c r="AE17" s="5">
        <v>5564761.1932481974</v>
      </c>
      <c r="AF17" s="5">
        <v>5276576.5207521049</v>
      </c>
      <c r="AG17" s="5">
        <v>5164966.7000000011</v>
      </c>
      <c r="AH17" s="5">
        <v>5038359.6000000006</v>
      </c>
      <c r="AI17" s="5">
        <v>4745702.8</v>
      </c>
      <c r="AJ17" s="5">
        <v>4540845.2</v>
      </c>
      <c r="AK17" s="5">
        <v>4633489.8000000007</v>
      </c>
    </row>
    <row r="18" spans="2:37">
      <c r="B18" t="s">
        <v>18</v>
      </c>
      <c r="C18" s="5">
        <v>1805074.882467855</v>
      </c>
      <c r="D18" s="5">
        <v>1720023.0666737759</v>
      </c>
      <c r="E18" s="5">
        <v>1640763.3264485071</v>
      </c>
      <c r="F18" s="5">
        <v>1626976.6884175588</v>
      </c>
      <c r="G18" s="5">
        <v>1538198.0975159134</v>
      </c>
      <c r="H18" s="5">
        <v>1529444.8717850682</v>
      </c>
      <c r="I18" s="5">
        <v>1638777.6661215411</v>
      </c>
      <c r="J18" s="5">
        <v>1610913.1353917462</v>
      </c>
      <c r="K18" s="5">
        <v>1692413.0691322952</v>
      </c>
      <c r="L18" s="5">
        <v>1791875.1233260066</v>
      </c>
      <c r="M18" s="5">
        <v>1919853.6273621696</v>
      </c>
      <c r="N18" s="5">
        <v>1949360.2789007954</v>
      </c>
      <c r="O18" s="5">
        <v>1879002.5504360921</v>
      </c>
      <c r="P18" s="5">
        <v>1784718.3913998371</v>
      </c>
      <c r="Q18" s="5">
        <v>1829269.5944617363</v>
      </c>
      <c r="R18" s="5">
        <v>1910001.950114869</v>
      </c>
      <c r="S18" s="5">
        <v>1968114.6348581254</v>
      </c>
      <c r="T18" s="5">
        <v>2123733.2091263477</v>
      </c>
      <c r="U18" s="5">
        <v>2235995.8206650978</v>
      </c>
      <c r="V18" s="5">
        <v>2354215.0751693887</v>
      </c>
      <c r="W18" s="5">
        <v>2509756.971403657</v>
      </c>
      <c r="X18" s="5">
        <v>2587206.3953242381</v>
      </c>
      <c r="Y18" s="5">
        <v>2725582.4339818181</v>
      </c>
      <c r="Z18" s="5">
        <v>2814700.3224924253</v>
      </c>
      <c r="AA18" s="5">
        <v>2924298.439897046</v>
      </c>
      <c r="AB18" s="5">
        <v>3016028.5048006689</v>
      </c>
      <c r="AC18" s="5">
        <v>3118596.154886378</v>
      </c>
      <c r="AD18" s="5">
        <v>3172989.1159873316</v>
      </c>
      <c r="AE18" s="5">
        <v>3148966.5629927651</v>
      </c>
      <c r="AF18" s="5">
        <v>2838481.2920187637</v>
      </c>
      <c r="AG18" s="5">
        <v>2738272.5000000005</v>
      </c>
      <c r="AH18" s="5">
        <v>2655009.5000000005</v>
      </c>
      <c r="AI18" s="5">
        <v>2490033.1</v>
      </c>
      <c r="AJ18" s="5">
        <v>2400249.9</v>
      </c>
      <c r="AK18" s="5">
        <v>2442701.4000000008</v>
      </c>
    </row>
    <row r="19" spans="2:37">
      <c r="B19" t="s">
        <v>19</v>
      </c>
      <c r="C19" s="5">
        <v>392317.18417709123</v>
      </c>
      <c r="D19" s="5">
        <v>379539.31374607282</v>
      </c>
      <c r="E19" s="5">
        <v>368256.7878696699</v>
      </c>
      <c r="F19" s="5">
        <v>365691.76307017065</v>
      </c>
      <c r="G19" s="5">
        <v>347824.82868021302</v>
      </c>
      <c r="H19" s="5">
        <v>347013.37353939557</v>
      </c>
      <c r="I19" s="5">
        <v>370853.36107707553</v>
      </c>
      <c r="J19" s="5">
        <v>354627.38990528736</v>
      </c>
      <c r="K19" s="5">
        <v>369616.98993951292</v>
      </c>
      <c r="L19" s="5">
        <v>391368.00615070388</v>
      </c>
      <c r="M19" s="5">
        <v>414683.48855018581</v>
      </c>
      <c r="N19" s="5">
        <v>413412.17787448078</v>
      </c>
      <c r="O19" s="5">
        <v>411285.67328178923</v>
      </c>
      <c r="P19" s="5">
        <v>398555.47809573699</v>
      </c>
      <c r="Q19" s="5">
        <v>395887.23686237523</v>
      </c>
      <c r="R19" s="5">
        <v>401966.44279075175</v>
      </c>
      <c r="S19" s="5">
        <v>389303.14034847735</v>
      </c>
      <c r="T19" s="5">
        <v>395983.29854427441</v>
      </c>
      <c r="U19" s="5">
        <v>404934.9937822278</v>
      </c>
      <c r="V19" s="5">
        <v>430944.15851688402</v>
      </c>
      <c r="W19" s="5">
        <v>436131.36477629642</v>
      </c>
      <c r="X19" s="5">
        <v>451275.07451915252</v>
      </c>
      <c r="Y19" s="5">
        <v>468771.40809054481</v>
      </c>
      <c r="Z19" s="5">
        <v>485810.05473467399</v>
      </c>
      <c r="AA19" s="5">
        <v>500713.33827723487</v>
      </c>
      <c r="AB19" s="5">
        <v>520685.41695807286</v>
      </c>
      <c r="AC19" s="5">
        <v>539101.11990849208</v>
      </c>
      <c r="AD19" s="5">
        <v>556355.63364435046</v>
      </c>
      <c r="AE19" s="5">
        <v>560515.80662905797</v>
      </c>
      <c r="AF19" s="5">
        <v>526973.96475698426</v>
      </c>
      <c r="AG19" s="5">
        <v>522375.8000000001</v>
      </c>
      <c r="AH19" s="5">
        <v>499648.20000000007</v>
      </c>
      <c r="AI19" s="5">
        <v>466035.9</v>
      </c>
      <c r="AJ19" s="5">
        <v>452902.39999999997</v>
      </c>
      <c r="AK19" s="5">
        <v>463891.8000000001</v>
      </c>
    </row>
    <row r="20" spans="2:37">
      <c r="B20" t="s">
        <v>20</v>
      </c>
      <c r="C20" s="5">
        <v>1227997.6221077577</v>
      </c>
      <c r="D20" s="5">
        <v>1183143.900386953</v>
      </c>
      <c r="E20" s="5">
        <v>1151438.5340935278</v>
      </c>
      <c r="F20" s="5">
        <v>1071970.2929390911</v>
      </c>
      <c r="G20" s="5">
        <v>1027806.8901759854</v>
      </c>
      <c r="H20" s="5">
        <v>1004806.3120305054</v>
      </c>
      <c r="I20" s="5">
        <v>985691.133312869</v>
      </c>
      <c r="J20" s="5">
        <v>1023928.2072371336</v>
      </c>
      <c r="K20" s="5">
        <v>1062503.9388428377</v>
      </c>
      <c r="L20" s="5">
        <v>1136570.8769664827</v>
      </c>
      <c r="M20" s="5">
        <v>1198170.6169453415</v>
      </c>
      <c r="N20" s="5">
        <v>1216591.2308506882</v>
      </c>
      <c r="O20" s="5">
        <v>1158887.541110575</v>
      </c>
      <c r="P20" s="5">
        <v>1123243.6274302767</v>
      </c>
      <c r="Q20" s="5">
        <v>1140462.5420986325</v>
      </c>
      <c r="R20" s="5">
        <v>1167770.320802897</v>
      </c>
      <c r="S20" s="5">
        <v>1139133.8742773491</v>
      </c>
      <c r="T20" s="5">
        <v>1199527.3655584166</v>
      </c>
      <c r="U20" s="5">
        <v>1244378.8259247395</v>
      </c>
      <c r="V20" s="5">
        <v>1305445.0421486199</v>
      </c>
      <c r="W20" s="5">
        <v>1367973.1184099403</v>
      </c>
      <c r="X20" s="5">
        <v>1412900.559834105</v>
      </c>
      <c r="Y20" s="5">
        <v>1452564.4881661071</v>
      </c>
      <c r="Z20" s="5">
        <v>1492580.424461188</v>
      </c>
      <c r="AA20" s="5">
        <v>1520112.50769249</v>
      </c>
      <c r="AB20" s="5">
        <v>1565728.280543797</v>
      </c>
      <c r="AC20" s="5">
        <v>1636858.8565434653</v>
      </c>
      <c r="AD20" s="5">
        <v>1704745.9586975679</v>
      </c>
      <c r="AE20" s="5">
        <v>1705486.8684140122</v>
      </c>
      <c r="AF20" s="5">
        <v>1619222.8603625009</v>
      </c>
      <c r="AG20" s="5">
        <v>1589646.5000000005</v>
      </c>
      <c r="AH20" s="5">
        <v>1536558.3</v>
      </c>
      <c r="AI20" s="5">
        <v>1444428.3</v>
      </c>
      <c r="AJ20" s="5">
        <v>1391362.5999999999</v>
      </c>
      <c r="AK20" s="5">
        <v>1397961.4000000001</v>
      </c>
    </row>
    <row r="21" spans="2:37">
      <c r="B21" t="s">
        <v>21</v>
      </c>
      <c r="C21" s="5">
        <v>2767220.2176410616</v>
      </c>
      <c r="D21" s="5">
        <v>2632077.5971652148</v>
      </c>
      <c r="E21" s="5">
        <v>2726779.7644185559</v>
      </c>
      <c r="F21" s="5">
        <v>2649698.3922208264</v>
      </c>
      <c r="G21" s="5">
        <v>2493743.8192160674</v>
      </c>
      <c r="H21" s="5">
        <v>2493697.6647869386</v>
      </c>
      <c r="I21" s="5">
        <v>2649506.7404513205</v>
      </c>
      <c r="J21" s="5">
        <v>2586582.6641101083</v>
      </c>
      <c r="K21" s="5">
        <v>2734966.7983623692</v>
      </c>
      <c r="L21" s="5">
        <v>2966427.4089132147</v>
      </c>
      <c r="M21" s="5">
        <v>3135016.4498044201</v>
      </c>
      <c r="N21" s="5">
        <v>3220781.7385999965</v>
      </c>
      <c r="O21" s="5">
        <v>3204725.1245786333</v>
      </c>
      <c r="P21" s="5">
        <v>3201159.4372207876</v>
      </c>
      <c r="Q21" s="5">
        <v>3158339.4124424653</v>
      </c>
      <c r="R21" s="5">
        <v>3163023.2837681482</v>
      </c>
      <c r="S21" s="5">
        <v>3238536.5191764506</v>
      </c>
      <c r="T21" s="5">
        <v>3376477.9339936431</v>
      </c>
      <c r="U21" s="5">
        <v>3530118.9408704052</v>
      </c>
      <c r="V21" s="5">
        <v>3839826.5775286895</v>
      </c>
      <c r="W21" s="5">
        <v>4033172.4624468572</v>
      </c>
      <c r="X21" s="5">
        <v>4229513.6313675679</v>
      </c>
      <c r="Y21" s="5">
        <v>4433601.0702545745</v>
      </c>
      <c r="Z21" s="5">
        <v>4543320.2466872092</v>
      </c>
      <c r="AA21" s="5">
        <v>4711032.3466209751</v>
      </c>
      <c r="AB21" s="5">
        <v>4870161.049653451</v>
      </c>
      <c r="AC21" s="5">
        <v>5077499.4664666792</v>
      </c>
      <c r="AD21" s="5">
        <v>5206331.2868803609</v>
      </c>
      <c r="AE21" s="5">
        <v>5249353.0726009281</v>
      </c>
      <c r="AF21" s="5">
        <v>5045599.5511109391</v>
      </c>
      <c r="AG21" s="5">
        <v>4921624.2000000011</v>
      </c>
      <c r="AH21" s="5">
        <v>4844215.2</v>
      </c>
      <c r="AI21" s="5">
        <v>4633615.4000000004</v>
      </c>
      <c r="AJ21" s="5">
        <v>4499457.5999999987</v>
      </c>
      <c r="AK21" s="5">
        <v>4536644.0000000009</v>
      </c>
    </row>
    <row r="22" spans="2:37">
      <c r="B22" t="s">
        <v>22</v>
      </c>
      <c r="C22" s="5">
        <v>406208.79738401208</v>
      </c>
      <c r="D22" s="5">
        <v>401874.47651073593</v>
      </c>
      <c r="E22" s="5">
        <v>390450.36151195661</v>
      </c>
      <c r="F22" s="5">
        <v>404295.55328549811</v>
      </c>
      <c r="G22" s="5">
        <v>395501.94530089729</v>
      </c>
      <c r="H22" s="5">
        <v>383184.42975211417</v>
      </c>
      <c r="I22" s="5">
        <v>400313.75955434679</v>
      </c>
      <c r="J22" s="5">
        <v>384044.92741233442</v>
      </c>
      <c r="K22" s="5">
        <v>425304.04816468299</v>
      </c>
      <c r="L22" s="5">
        <v>455650.55244098854</v>
      </c>
      <c r="M22" s="5">
        <v>490458.76461197902</v>
      </c>
      <c r="N22" s="5">
        <v>500854.95630210836</v>
      </c>
      <c r="O22" s="5">
        <v>472658.03301820555</v>
      </c>
      <c r="P22" s="5">
        <v>457255.21033902309</v>
      </c>
      <c r="Q22" s="5">
        <v>465651.06580489001</v>
      </c>
      <c r="R22" s="5">
        <v>464084.29776633327</v>
      </c>
      <c r="S22" s="5">
        <v>467871.89214761986</v>
      </c>
      <c r="T22" s="5">
        <v>531131.29194164136</v>
      </c>
      <c r="U22" s="5">
        <v>575968.43693047157</v>
      </c>
      <c r="V22" s="5">
        <v>618221.12673445872</v>
      </c>
      <c r="W22" s="5">
        <v>664552.03193573572</v>
      </c>
      <c r="X22" s="5">
        <v>704504.50151155528</v>
      </c>
      <c r="Y22" s="5">
        <v>747826.08321095502</v>
      </c>
      <c r="Z22" s="5">
        <v>780632.42891334346</v>
      </c>
      <c r="AA22" s="5">
        <v>812170.78152455343</v>
      </c>
      <c r="AB22" s="5">
        <v>842542.26341220026</v>
      </c>
      <c r="AC22" s="5">
        <v>885119.03061454254</v>
      </c>
      <c r="AD22" s="5">
        <v>920717.58916789759</v>
      </c>
      <c r="AE22" s="5">
        <v>923087.60602073849</v>
      </c>
      <c r="AF22" s="5">
        <v>862512.49964386725</v>
      </c>
      <c r="AG22" s="5">
        <v>852743.80000000028</v>
      </c>
      <c r="AH22" s="5">
        <v>821424.90000000014</v>
      </c>
      <c r="AI22" s="5">
        <v>774595.79999999993</v>
      </c>
      <c r="AJ22" s="5">
        <v>756013.89999999979</v>
      </c>
      <c r="AK22" s="5">
        <v>775372.9</v>
      </c>
    </row>
    <row r="23" spans="2:37">
      <c r="B23" t="s">
        <v>23</v>
      </c>
      <c r="C23" s="5">
        <v>290506.65206846193</v>
      </c>
      <c r="D23" s="5">
        <v>274610.8209576261</v>
      </c>
      <c r="E23" s="5">
        <v>271486.49659361801</v>
      </c>
      <c r="F23" s="5">
        <v>255265.51907275475</v>
      </c>
      <c r="G23" s="5">
        <v>251084.11568967195</v>
      </c>
      <c r="H23" s="5">
        <v>244901.31119127487</v>
      </c>
      <c r="I23" s="5">
        <v>261010.7645554567</v>
      </c>
      <c r="J23" s="5">
        <v>262924.43298783101</v>
      </c>
      <c r="K23" s="5">
        <v>278749.91101416171</v>
      </c>
      <c r="L23" s="5">
        <v>301441.28828754631</v>
      </c>
      <c r="M23" s="5">
        <v>310820.9309815442</v>
      </c>
      <c r="N23" s="5">
        <v>327127.89112588973</v>
      </c>
      <c r="O23" s="5">
        <v>303850.19739741785</v>
      </c>
      <c r="P23" s="5">
        <v>295746.55880728312</v>
      </c>
      <c r="Q23" s="5">
        <v>301568.54841587238</v>
      </c>
      <c r="R23" s="5">
        <v>307876.46154418582</v>
      </c>
      <c r="S23" s="5">
        <v>313759.73224612582</v>
      </c>
      <c r="T23" s="5">
        <v>332250.62054328591</v>
      </c>
      <c r="U23" s="5">
        <v>351956.36723284697</v>
      </c>
      <c r="V23" s="5">
        <v>365552.75957724854</v>
      </c>
      <c r="W23" s="5">
        <v>378434.18681067839</v>
      </c>
      <c r="X23" s="5">
        <v>394207.0615359642</v>
      </c>
      <c r="Y23" s="5">
        <v>405688.59753390372</v>
      </c>
      <c r="Z23" s="5">
        <v>415369.65622860909</v>
      </c>
      <c r="AA23" s="5">
        <v>419432.12156470417</v>
      </c>
      <c r="AB23" s="5">
        <v>436805.58909223479</v>
      </c>
      <c r="AC23" s="5">
        <v>446566.61005303485</v>
      </c>
      <c r="AD23" s="5">
        <v>462302.27187674132</v>
      </c>
      <c r="AE23" s="5">
        <v>464959.91046136996</v>
      </c>
      <c r="AF23" s="5">
        <v>438267.61358752084</v>
      </c>
      <c r="AG23" s="5">
        <v>436379.10000000015</v>
      </c>
      <c r="AH23" s="5">
        <v>432422.10000000009</v>
      </c>
      <c r="AI23" s="5">
        <v>406938.5</v>
      </c>
      <c r="AJ23" s="5">
        <v>390105.69999999995</v>
      </c>
      <c r="AK23" s="5">
        <v>397385.60000000009</v>
      </c>
    </row>
    <row r="24" spans="2:37">
      <c r="B24" t="s">
        <v>24</v>
      </c>
      <c r="C24" s="5">
        <v>1246809.2872343506</v>
      </c>
      <c r="D24" s="5">
        <v>1212246.1712462124</v>
      </c>
      <c r="E24" s="5">
        <v>1204576.3419604897</v>
      </c>
      <c r="F24" s="5">
        <v>1157863.3549318796</v>
      </c>
      <c r="G24" s="5">
        <v>1091001.8634523307</v>
      </c>
      <c r="H24" s="5">
        <v>1069617.8191526798</v>
      </c>
      <c r="I24" s="5">
        <v>1096228.1078312623</v>
      </c>
      <c r="J24" s="5">
        <v>1005688.4379869506</v>
      </c>
      <c r="K24" s="5">
        <v>1045072.6944172649</v>
      </c>
      <c r="L24" s="5">
        <v>1117291.4560938508</v>
      </c>
      <c r="M24" s="5">
        <v>1150369.5974736323</v>
      </c>
      <c r="N24" s="5">
        <v>1176784.8421423791</v>
      </c>
      <c r="O24" s="5">
        <v>1110536.1964531317</v>
      </c>
      <c r="P24" s="5">
        <v>1046394.1644885831</v>
      </c>
      <c r="Q24" s="5">
        <v>1035005.1273774857</v>
      </c>
      <c r="R24" s="5">
        <v>1065341.5207192483</v>
      </c>
      <c r="S24" s="5">
        <v>1095719.9145345539</v>
      </c>
      <c r="T24" s="5">
        <v>1164318.3787827396</v>
      </c>
      <c r="U24" s="5">
        <v>1223018.0848180053</v>
      </c>
      <c r="V24" s="5">
        <v>1256914.6521642166</v>
      </c>
      <c r="W24" s="5">
        <v>1315287.8475528485</v>
      </c>
      <c r="X24" s="5">
        <v>1376134.5323519788</v>
      </c>
      <c r="Y24" s="5">
        <v>1421865.620304117</v>
      </c>
      <c r="Z24" s="5">
        <v>1459923.4291652804</v>
      </c>
      <c r="AA24" s="5">
        <v>1466691.0873140662</v>
      </c>
      <c r="AB24" s="5">
        <v>1504247.683536184</v>
      </c>
      <c r="AC24" s="5">
        <v>1538058.4588981203</v>
      </c>
      <c r="AD24" s="5">
        <v>1579373.5238381389</v>
      </c>
      <c r="AE24" s="5">
        <v>1603285.1943252946</v>
      </c>
      <c r="AF24" s="5">
        <v>1524951.8333828659</v>
      </c>
      <c r="AG24" s="5">
        <v>1507418.8000000003</v>
      </c>
      <c r="AH24" s="5">
        <v>1486876.6</v>
      </c>
      <c r="AI24" s="5">
        <v>1424691.1</v>
      </c>
      <c r="AJ24" s="5">
        <v>1367745.4999999995</v>
      </c>
      <c r="AK24" s="5">
        <v>1385225.1000000003</v>
      </c>
    </row>
    <row r="25" spans="2:37">
      <c r="B25" t="s">
        <v>25</v>
      </c>
      <c r="C25" s="5">
        <v>133626.5664880751</v>
      </c>
      <c r="D25" s="5">
        <v>125195.97046832705</v>
      </c>
      <c r="E25" s="5">
        <v>132428.98579516067</v>
      </c>
      <c r="F25" s="5">
        <v>127342.60218323447</v>
      </c>
      <c r="G25" s="5">
        <v>121812.31280083043</v>
      </c>
      <c r="H25" s="5">
        <v>125435.40719771131</v>
      </c>
      <c r="I25" s="5">
        <v>125161.40205034634</v>
      </c>
      <c r="J25" s="5">
        <v>122106.66347513173</v>
      </c>
      <c r="K25" s="5">
        <v>128661.92092595155</v>
      </c>
      <c r="L25" s="5">
        <v>138764.00808061278</v>
      </c>
      <c r="M25" s="5">
        <v>142243.53119930581</v>
      </c>
      <c r="N25" s="5">
        <v>145671.54397951462</v>
      </c>
      <c r="O25" s="5">
        <v>140574.19709530519</v>
      </c>
      <c r="P25" s="5">
        <v>136884.9050830534</v>
      </c>
      <c r="Q25" s="5">
        <v>139371.71465596757</v>
      </c>
      <c r="R25" s="5">
        <v>141282.36149083832</v>
      </c>
      <c r="S25" s="5">
        <v>140936.22473056111</v>
      </c>
      <c r="T25" s="5">
        <v>155183.15834093475</v>
      </c>
      <c r="U25" s="5">
        <v>160262.09158100712</v>
      </c>
      <c r="V25" s="5">
        <v>162738.43070411723</v>
      </c>
      <c r="W25" s="5">
        <v>171065.02399189994</v>
      </c>
      <c r="X25" s="5">
        <v>176416.2033677705</v>
      </c>
      <c r="Y25" s="5">
        <v>184322.72113664297</v>
      </c>
      <c r="Z25" s="5">
        <v>188975.07477628734</v>
      </c>
      <c r="AA25" s="5">
        <v>194167.99620634233</v>
      </c>
      <c r="AB25" s="5">
        <v>199356.00353999392</v>
      </c>
      <c r="AC25" s="5">
        <v>204306.23649726334</v>
      </c>
      <c r="AD25" s="5">
        <v>207903.16025939392</v>
      </c>
      <c r="AE25" s="5">
        <v>209056.93555243273</v>
      </c>
      <c r="AF25" s="5">
        <v>194377.86232948874</v>
      </c>
      <c r="AG25" s="5">
        <v>197413.00000000006</v>
      </c>
      <c r="AH25" s="5">
        <v>195236.70000000004</v>
      </c>
      <c r="AI25" s="5">
        <v>183515.4</v>
      </c>
      <c r="AJ25" s="5">
        <v>174450.19999999998</v>
      </c>
      <c r="AK25" s="5">
        <v>180336.20000000004</v>
      </c>
    </row>
    <row r="26" spans="2:37">
      <c r="B26" t="s">
        <v>26</v>
      </c>
      <c r="C26" s="5">
        <v>56517.886475928608</v>
      </c>
      <c r="D26" s="5">
        <v>55879.112012525366</v>
      </c>
      <c r="E26" s="5">
        <v>56730.509751628961</v>
      </c>
      <c r="F26" s="5">
        <v>54886.395407827142</v>
      </c>
      <c r="G26" s="5">
        <v>55422.121124993988</v>
      </c>
      <c r="H26" s="5">
        <v>46731.581479804641</v>
      </c>
      <c r="I26" s="5">
        <v>47051.112225216653</v>
      </c>
      <c r="J26" s="5">
        <v>47337.622600438575</v>
      </c>
      <c r="K26" s="5">
        <v>55414.117114651781</v>
      </c>
      <c r="L26" s="5">
        <v>55615.747787624307</v>
      </c>
      <c r="M26" s="5">
        <v>58212.878132996309</v>
      </c>
      <c r="N26" s="5">
        <v>57199.197489923368</v>
      </c>
      <c r="O26" s="5">
        <v>55389.982184954104</v>
      </c>
      <c r="P26" s="5">
        <v>55403.493042854621</v>
      </c>
      <c r="Q26" s="5">
        <v>59991.758773370151</v>
      </c>
      <c r="R26" s="5">
        <v>61142.430977937831</v>
      </c>
      <c r="S26" s="5">
        <v>57201.200002447687</v>
      </c>
      <c r="T26" s="5">
        <v>63344.852452028681</v>
      </c>
      <c r="U26" s="5">
        <v>64900.335445464239</v>
      </c>
      <c r="V26" s="5">
        <v>66628.407882375366</v>
      </c>
      <c r="W26" s="5">
        <v>69748.455927016301</v>
      </c>
      <c r="X26" s="5">
        <v>71853.442508349588</v>
      </c>
      <c r="Y26" s="5">
        <v>71461.522488466333</v>
      </c>
      <c r="Z26" s="5">
        <v>73625.84992112132</v>
      </c>
      <c r="AA26" s="5">
        <v>74765.818520215005</v>
      </c>
      <c r="AB26" s="5">
        <v>78329.570788793702</v>
      </c>
      <c r="AC26" s="5">
        <v>82077.210923835344</v>
      </c>
      <c r="AD26" s="5">
        <v>83495.327282395127</v>
      </c>
      <c r="AE26" s="5">
        <v>85129.52654298213</v>
      </c>
      <c r="AF26" s="5">
        <v>85850.77614572001</v>
      </c>
      <c r="AG26" s="5">
        <v>83641.400000000009</v>
      </c>
      <c r="AH26" s="5">
        <v>83755.099999999991</v>
      </c>
      <c r="AI26" s="5">
        <v>80229.600000000006</v>
      </c>
      <c r="AJ26" s="5">
        <v>79418.299999999974</v>
      </c>
      <c r="AK26" s="5">
        <v>81940.400000000009</v>
      </c>
    </row>
    <row r="27" spans="2:37">
      <c r="B27" t="s">
        <v>27</v>
      </c>
      <c r="C27" s="5">
        <v>9343.18800957032</v>
      </c>
      <c r="D27" s="5">
        <v>10625.478758874086</v>
      </c>
      <c r="E27" s="5">
        <v>10139.373759429633</v>
      </c>
      <c r="F27" s="5">
        <v>10516.0104514961</v>
      </c>
      <c r="G27" s="5">
        <v>10179.199951066195</v>
      </c>
      <c r="H27" s="5">
        <v>11857.968532540481</v>
      </c>
      <c r="I27" s="5">
        <v>12399.178680652232</v>
      </c>
      <c r="J27" s="5">
        <v>11334.763817858951</v>
      </c>
      <c r="K27" s="5">
        <v>12367.569242191525</v>
      </c>
      <c r="L27" s="5">
        <v>12403.509617383661</v>
      </c>
      <c r="M27" s="5">
        <v>12156.553103556083</v>
      </c>
      <c r="N27" s="5">
        <v>12179.584147537083</v>
      </c>
      <c r="O27" s="5">
        <v>11941.203783170144</v>
      </c>
      <c r="P27" s="5">
        <v>12276.377880973878</v>
      </c>
      <c r="Q27" s="5">
        <v>12572.76962575481</v>
      </c>
      <c r="R27" s="5">
        <v>12915.487194689185</v>
      </c>
      <c r="S27" s="5">
        <v>13015.488564627041</v>
      </c>
      <c r="T27" s="5">
        <v>12934.255318711113</v>
      </c>
      <c r="U27" s="5">
        <v>12417.8133686287</v>
      </c>
      <c r="V27" s="5">
        <v>12029.779948177136</v>
      </c>
      <c r="W27" s="5">
        <v>12689.032414601734</v>
      </c>
      <c r="X27" s="5">
        <v>13355.563332846903</v>
      </c>
      <c r="Y27" s="5">
        <v>14675.104185868016</v>
      </c>
      <c r="Z27" s="5">
        <v>15298.451199193816</v>
      </c>
      <c r="AA27" s="5">
        <v>15348.29461423368</v>
      </c>
      <c r="AB27" s="5">
        <v>15682.002182930963</v>
      </c>
      <c r="AC27" s="5">
        <v>16166.740390667484</v>
      </c>
      <c r="AD27" s="5">
        <v>15375.289625989117</v>
      </c>
      <c r="AE27" s="5">
        <v>17110.227513644444</v>
      </c>
      <c r="AF27" s="5">
        <v>17405.013446932058</v>
      </c>
      <c r="AG27" s="5">
        <v>18376.199999995533</v>
      </c>
      <c r="AH27" s="5">
        <v>21282.799999997023</v>
      </c>
      <c r="AI27" s="5">
        <v>21562.999999996275</v>
      </c>
      <c r="AJ27" s="5">
        <v>21233.499999999996</v>
      </c>
      <c r="AK27" s="5">
        <v>21544.800000000749</v>
      </c>
    </row>
    <row r="28" spans="2:37">
      <c r="B28" t="s">
        <v>28</v>
      </c>
      <c r="C28" s="5">
        <v>18648581.959204577</v>
      </c>
      <c r="D28" s="5">
        <v>17871540.354449287</v>
      </c>
      <c r="E28" s="5">
        <v>17719434.816836301</v>
      </c>
      <c r="F28" s="5">
        <v>17270509.583115764</v>
      </c>
      <c r="G28" s="5">
        <v>16367937.949098591</v>
      </c>
      <c r="H28" s="5">
        <v>16084714.507892324</v>
      </c>
      <c r="I28" s="5">
        <v>16640721.625907371</v>
      </c>
      <c r="J28" s="5">
        <v>16554153.321547797</v>
      </c>
      <c r="K28" s="5">
        <v>17337060.627918199</v>
      </c>
      <c r="L28" s="5">
        <v>18505633.661904968</v>
      </c>
      <c r="M28" s="5">
        <v>19449417.183628112</v>
      </c>
      <c r="N28" s="5">
        <v>19787644.495281801</v>
      </c>
      <c r="O28" s="5">
        <v>19180506.703651711</v>
      </c>
      <c r="P28" s="5">
        <v>18600153.075355288</v>
      </c>
      <c r="Q28" s="5">
        <v>18683881.439730454</v>
      </c>
      <c r="R28" s="5">
        <v>19088852.236144695</v>
      </c>
      <c r="S28" s="5">
        <v>19562414.355017159</v>
      </c>
      <c r="T28" s="5">
        <v>20560015.810997508</v>
      </c>
      <c r="U28" s="5">
        <v>21640335.397733063</v>
      </c>
      <c r="V28" s="5">
        <v>22886483.44272361</v>
      </c>
      <c r="W28" s="5">
        <v>24095559.452691372</v>
      </c>
      <c r="X28" s="5">
        <v>25124733.763470292</v>
      </c>
      <c r="Y28" s="5">
        <v>26020249.106252391</v>
      </c>
      <c r="Z28" s="5">
        <v>26915313.771041218</v>
      </c>
      <c r="AA28" s="5">
        <v>27712130.779922072</v>
      </c>
      <c r="AB28" s="5">
        <v>28783853.144973338</v>
      </c>
      <c r="AC28" s="5">
        <v>29899675.935893182</v>
      </c>
      <c r="AD28" s="5">
        <v>30770554.212994672</v>
      </c>
      <c r="AE28" s="5">
        <v>30863892.452369269</v>
      </c>
      <c r="AF28" s="5">
        <v>29085783.899875484</v>
      </c>
      <c r="AG28" s="5">
        <v>28418422.700000003</v>
      </c>
      <c r="AH28" s="5">
        <v>27721066</v>
      </c>
      <c r="AI28" s="5">
        <v>26150161.799999997</v>
      </c>
      <c r="AJ28" s="5">
        <v>25162203.899999995</v>
      </c>
      <c r="AK28" s="5">
        <v>25536804.300000004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K4" zoomScale="125" zoomScaleNormal="125" zoomScalePageLayoutView="125" workbookViewId="0">
      <pane xSplit="16220" topLeftCell="AI1"/>
      <selection activeCell="M24" sqref="M24"/>
      <selection pane="topRight" activeCell="AI17" sqref="AI17"/>
    </sheetView>
  </sheetViews>
  <sheetFormatPr baseColWidth="10" defaultRowHeight="15" x14ac:dyDescent="0"/>
  <cols>
    <col min="1" max="1" width="6.33203125" customWidth="1"/>
  </cols>
  <sheetData>
    <row r="3" spans="2:37">
      <c r="B3" s="1" t="s">
        <v>35</v>
      </c>
    </row>
    <row r="4" spans="2:37">
      <c r="B4" t="s">
        <v>36</v>
      </c>
    </row>
    <row r="5" spans="2:37">
      <c r="B5" t="s">
        <v>3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1697.2223705372414</v>
      </c>
      <c r="D9" s="5">
        <v>1675.3428162286098</v>
      </c>
      <c r="E9" s="5">
        <v>1671.4149054940406</v>
      </c>
      <c r="F9" s="5">
        <v>1647.7265101218557</v>
      </c>
      <c r="G9" s="5">
        <v>1593.1438320123909</v>
      </c>
      <c r="H9" s="5">
        <v>1595.7488226150299</v>
      </c>
      <c r="I9" s="5">
        <v>1640.4208729423931</v>
      </c>
      <c r="J9" s="5">
        <v>1741.8120222602299</v>
      </c>
      <c r="K9" s="5">
        <v>1799.5829483839909</v>
      </c>
      <c r="L9" s="5">
        <v>1881.7947185333494</v>
      </c>
      <c r="M9" s="5">
        <v>1955.7103874547115</v>
      </c>
      <c r="N9" s="5">
        <v>1957.9010154287962</v>
      </c>
      <c r="O9" s="5">
        <v>1924.048928447894</v>
      </c>
      <c r="P9" s="5">
        <v>1843.5532328633115</v>
      </c>
      <c r="Q9" s="5">
        <v>1824.2288026798474</v>
      </c>
      <c r="R9" s="5">
        <v>1873.5310248759065</v>
      </c>
      <c r="S9" s="5">
        <v>1868.0871354229771</v>
      </c>
      <c r="T9" s="5">
        <v>1974.6301424459007</v>
      </c>
      <c r="U9" s="5">
        <v>2069.011741454678</v>
      </c>
      <c r="V9" s="5">
        <v>2179.2928167709492</v>
      </c>
      <c r="W9" s="5">
        <v>2317.8467526448089</v>
      </c>
      <c r="X9" s="5">
        <v>2403.6038214490691</v>
      </c>
      <c r="Y9" s="5">
        <v>2465.2242472721987</v>
      </c>
      <c r="Z9" s="5">
        <v>2568.6885569303286</v>
      </c>
      <c r="AA9" s="5">
        <v>2653.8416935607934</v>
      </c>
      <c r="AB9" s="5">
        <v>2779.7826794806433</v>
      </c>
      <c r="AC9" s="5">
        <v>2904.7942910274437</v>
      </c>
      <c r="AD9" s="5">
        <v>2999.8769704063698</v>
      </c>
      <c r="AE9" s="5">
        <v>2985.0703466129435</v>
      </c>
      <c r="AF9" s="5">
        <v>2794.6434550161248</v>
      </c>
      <c r="AG9" s="5">
        <v>2702.6586359401904</v>
      </c>
      <c r="AH9" s="5">
        <v>2618.0049646471789</v>
      </c>
      <c r="AI9" s="5">
        <v>2459.6217825456092</v>
      </c>
      <c r="AJ9" s="5">
        <v>2381.9427599546057</v>
      </c>
      <c r="AK9" s="5">
        <v>2409.7210002624479</v>
      </c>
    </row>
    <row r="10" spans="2:37">
      <c r="B10" t="s">
        <v>10</v>
      </c>
      <c r="C10" s="5">
        <v>424.80239069907952</v>
      </c>
      <c r="D10" s="5">
        <v>410.93451906188972</v>
      </c>
      <c r="E10" s="5">
        <v>413.61803193608552</v>
      </c>
      <c r="F10" s="5">
        <v>416.72265169386458</v>
      </c>
      <c r="G10" s="5">
        <v>401.36361493470605</v>
      </c>
      <c r="H10" s="5">
        <v>387.64363241629047</v>
      </c>
      <c r="I10" s="5">
        <v>399.16933088368438</v>
      </c>
      <c r="J10" s="5">
        <v>420.61608926099035</v>
      </c>
      <c r="K10" s="5">
        <v>425.77748545559029</v>
      </c>
      <c r="L10" s="5">
        <v>446.04539542254412</v>
      </c>
      <c r="M10" s="5">
        <v>457.93277324436644</v>
      </c>
      <c r="N10" s="5">
        <v>464.19602551917569</v>
      </c>
      <c r="O10" s="5">
        <v>454.55218135606742</v>
      </c>
      <c r="P10" s="5">
        <v>442.46585524413956</v>
      </c>
      <c r="Q10" s="5">
        <v>438.31950252511331</v>
      </c>
      <c r="R10" s="5">
        <v>433.02560848745401</v>
      </c>
      <c r="S10" s="5">
        <v>446.89935883100048</v>
      </c>
      <c r="T10" s="5">
        <v>467.96501776778513</v>
      </c>
      <c r="U10" s="5">
        <v>476.80612761767065</v>
      </c>
      <c r="V10" s="5">
        <v>487.01455063088071</v>
      </c>
      <c r="W10" s="5">
        <v>513.49568504855108</v>
      </c>
      <c r="X10" s="5">
        <v>525.81635329142944</v>
      </c>
      <c r="Y10" s="5">
        <v>544.00129067616911</v>
      </c>
      <c r="Z10" s="5">
        <v>552.58062190023156</v>
      </c>
      <c r="AA10" s="5">
        <v>562.03579692415428</v>
      </c>
      <c r="AB10" s="5">
        <v>578.41112544270447</v>
      </c>
      <c r="AC10" s="5">
        <v>594.95319345588291</v>
      </c>
      <c r="AD10" s="5">
        <v>618.19661911984849</v>
      </c>
      <c r="AE10" s="5">
        <v>623.21967516011989</v>
      </c>
      <c r="AF10" s="5">
        <v>585.41569085346111</v>
      </c>
      <c r="AG10" s="5">
        <v>570.97379306730693</v>
      </c>
      <c r="AH10" s="5">
        <v>553.40133395558451</v>
      </c>
      <c r="AI10" s="5">
        <v>528.0561326384186</v>
      </c>
      <c r="AJ10" s="5">
        <v>506.16496091736718</v>
      </c>
      <c r="AK10" s="5">
        <v>510.03166590181866</v>
      </c>
    </row>
    <row r="11" spans="2:37">
      <c r="B11" t="s">
        <v>11</v>
      </c>
      <c r="C11" s="5">
        <v>463.51801987395459</v>
      </c>
      <c r="D11" s="5">
        <v>452.22229109792397</v>
      </c>
      <c r="E11" s="5">
        <v>422.92812535013832</v>
      </c>
      <c r="F11" s="5">
        <v>429.01799962652393</v>
      </c>
      <c r="G11" s="5">
        <v>411.76183452277706</v>
      </c>
      <c r="H11" s="5">
        <v>403.12844764389115</v>
      </c>
      <c r="I11" s="5">
        <v>388.12608318753234</v>
      </c>
      <c r="J11" s="5">
        <v>366.40639271895782</v>
      </c>
      <c r="K11" s="5">
        <v>348.68373236004732</v>
      </c>
      <c r="L11" s="5">
        <v>342.63958688269315</v>
      </c>
      <c r="M11" s="5">
        <v>367.06334919521777</v>
      </c>
      <c r="N11" s="5">
        <v>389.07242125831175</v>
      </c>
      <c r="O11" s="5">
        <v>390.55459625793463</v>
      </c>
      <c r="P11" s="5">
        <v>375.38026314744508</v>
      </c>
      <c r="Q11" s="5">
        <v>359.52651864120207</v>
      </c>
      <c r="R11" s="5">
        <v>341.67292960850523</v>
      </c>
      <c r="S11" s="5">
        <v>334.85675619580917</v>
      </c>
      <c r="T11" s="5">
        <v>339.17495803153338</v>
      </c>
      <c r="U11" s="5">
        <v>341.68219853928275</v>
      </c>
      <c r="V11" s="5">
        <v>347.34683900177822</v>
      </c>
      <c r="W11" s="5">
        <v>360.35949344162219</v>
      </c>
      <c r="X11" s="5">
        <v>373.13125656279328</v>
      </c>
      <c r="Y11" s="5">
        <v>377.36121558516135</v>
      </c>
      <c r="Z11" s="5">
        <v>388.61906900650564</v>
      </c>
      <c r="AA11" s="5">
        <v>390.15504732640881</v>
      </c>
      <c r="AB11" s="5">
        <v>403.12892681816811</v>
      </c>
      <c r="AC11" s="5">
        <v>416.66652937323119</v>
      </c>
      <c r="AD11" s="5">
        <v>431.00620818961681</v>
      </c>
      <c r="AE11" s="5">
        <v>436.42108313579911</v>
      </c>
      <c r="AF11" s="5">
        <v>407.86415402992628</v>
      </c>
      <c r="AG11" s="5">
        <v>392.10476271674997</v>
      </c>
      <c r="AH11" s="5">
        <v>386.08637975508321</v>
      </c>
      <c r="AI11" s="5">
        <v>366.82090669662352</v>
      </c>
      <c r="AJ11" s="5">
        <v>347.09634240302154</v>
      </c>
      <c r="AK11" s="5">
        <v>350.51185517999886</v>
      </c>
    </row>
    <row r="12" spans="2:37">
      <c r="B12" t="s">
        <v>12</v>
      </c>
      <c r="C12" s="5">
        <v>246.83200771761383</v>
      </c>
      <c r="D12" s="5">
        <v>241.86719526917199</v>
      </c>
      <c r="E12" s="5">
        <v>234.44270931385719</v>
      </c>
      <c r="F12" s="5">
        <v>230.50543977873954</v>
      </c>
      <c r="G12" s="5">
        <v>238.75910331497229</v>
      </c>
      <c r="H12" s="5">
        <v>240.41726253858113</v>
      </c>
      <c r="I12" s="5">
        <v>234.51708977964435</v>
      </c>
      <c r="J12" s="5">
        <v>236.49740042654915</v>
      </c>
      <c r="K12" s="5">
        <v>247.88668388879182</v>
      </c>
      <c r="L12" s="5">
        <v>248.3506273597109</v>
      </c>
      <c r="M12" s="5">
        <v>251.90853509451674</v>
      </c>
      <c r="N12" s="5">
        <v>256.62043204552833</v>
      </c>
      <c r="O12" s="5">
        <v>255.60596826563932</v>
      </c>
      <c r="P12" s="5">
        <v>253.82758089777056</v>
      </c>
      <c r="Q12" s="5">
        <v>259.55310608691912</v>
      </c>
      <c r="R12" s="5">
        <v>262.84353653297194</v>
      </c>
      <c r="S12" s="5">
        <v>277.3474875274282</v>
      </c>
      <c r="T12" s="5">
        <v>307.31142218920883</v>
      </c>
      <c r="U12" s="5">
        <v>338.85185059907786</v>
      </c>
      <c r="V12" s="5">
        <v>373.9396016413769</v>
      </c>
      <c r="W12" s="5">
        <v>402.53213522444548</v>
      </c>
      <c r="X12" s="5">
        <v>419.83681199296763</v>
      </c>
      <c r="Y12" s="5">
        <v>413.93170527355659</v>
      </c>
      <c r="Z12" s="5">
        <v>424.7328052129526</v>
      </c>
      <c r="AA12" s="5">
        <v>439.71190847081618</v>
      </c>
      <c r="AB12" s="5">
        <v>470.65175052770968</v>
      </c>
      <c r="AC12" s="5">
        <v>485.79017780740725</v>
      </c>
      <c r="AD12" s="5">
        <v>509.2075527119851</v>
      </c>
      <c r="AE12" s="5">
        <v>506.32290059638956</v>
      </c>
      <c r="AF12" s="5">
        <v>478.71549593462294</v>
      </c>
      <c r="AG12" s="5">
        <v>458.41989406242106</v>
      </c>
      <c r="AH12" s="5">
        <v>441.29174854704701</v>
      </c>
      <c r="AI12" s="5">
        <v>426.97072312634356</v>
      </c>
      <c r="AJ12" s="5">
        <v>412.03793031684808</v>
      </c>
      <c r="AK12" s="5">
        <v>419.19487145955179</v>
      </c>
    </row>
    <row r="13" spans="2:37">
      <c r="B13" t="s">
        <v>13</v>
      </c>
      <c r="C13" s="5">
        <v>384.27397994371694</v>
      </c>
      <c r="D13" s="5">
        <v>376.99294123363956</v>
      </c>
      <c r="E13" s="5">
        <v>382.27323521937558</v>
      </c>
      <c r="F13" s="5">
        <v>379.61769438913353</v>
      </c>
      <c r="G13" s="5">
        <v>364.9618986486845</v>
      </c>
      <c r="H13" s="5">
        <v>348.04277182356196</v>
      </c>
      <c r="I13" s="5">
        <v>362.21923900988031</v>
      </c>
      <c r="J13" s="5">
        <v>392.024400584011</v>
      </c>
      <c r="K13" s="5">
        <v>413.99635352607447</v>
      </c>
      <c r="L13" s="5">
        <v>424.1738298483242</v>
      </c>
      <c r="M13" s="5">
        <v>435.71829081276684</v>
      </c>
      <c r="N13" s="5">
        <v>440.90318952218018</v>
      </c>
      <c r="O13" s="5">
        <v>439.61581250560783</v>
      </c>
      <c r="P13" s="5">
        <v>442.01237180404678</v>
      </c>
      <c r="Q13" s="5">
        <v>451.6934291489755</v>
      </c>
      <c r="R13" s="5">
        <v>474.35244258480247</v>
      </c>
      <c r="S13" s="5">
        <v>489.8236789716006</v>
      </c>
      <c r="T13" s="5">
        <v>513.91134380499352</v>
      </c>
      <c r="U13" s="5">
        <v>557.7071449209069</v>
      </c>
      <c r="V13" s="5">
        <v>622.46977033185397</v>
      </c>
      <c r="W13" s="5">
        <v>651.23298502662112</v>
      </c>
      <c r="X13" s="5">
        <v>686.83186436280334</v>
      </c>
      <c r="Y13" s="5">
        <v>682.63315848321122</v>
      </c>
      <c r="Z13" s="5">
        <v>711.32142601365092</v>
      </c>
      <c r="AA13" s="5">
        <v>743.82044370312178</v>
      </c>
      <c r="AB13" s="5">
        <v>770.13453451800001</v>
      </c>
      <c r="AC13" s="5">
        <v>797.46018088068752</v>
      </c>
      <c r="AD13" s="5">
        <v>828.2567325577445</v>
      </c>
      <c r="AE13" s="5">
        <v>817.12472289479251</v>
      </c>
      <c r="AF13" s="5">
        <v>752.80862054822808</v>
      </c>
      <c r="AG13" s="5">
        <v>737.81791386392854</v>
      </c>
      <c r="AH13" s="5">
        <v>716.92756093680634</v>
      </c>
      <c r="AI13" s="5">
        <v>683.1385452616928</v>
      </c>
      <c r="AJ13" s="5">
        <v>666.04912335741312</v>
      </c>
      <c r="AK13" s="5">
        <v>676.06683612010897</v>
      </c>
    </row>
    <row r="14" spans="2:37">
      <c r="B14" t="s">
        <v>14</v>
      </c>
      <c r="C14" s="5">
        <v>198.59351651284288</v>
      </c>
      <c r="D14" s="5">
        <v>193.36255576898009</v>
      </c>
      <c r="E14" s="5">
        <v>183.29320443219484</v>
      </c>
      <c r="F14" s="5">
        <v>182.45867305044999</v>
      </c>
      <c r="G14" s="5">
        <v>172.97662983193698</v>
      </c>
      <c r="H14" s="5">
        <v>164.85729497659247</v>
      </c>
      <c r="I14" s="5">
        <v>166.8036858380039</v>
      </c>
      <c r="J14" s="5">
        <v>167.40022740762859</v>
      </c>
      <c r="K14" s="5">
        <v>167.09429194659833</v>
      </c>
      <c r="L14" s="5">
        <v>174.30097836425895</v>
      </c>
      <c r="M14" s="5">
        <v>174.28576719678651</v>
      </c>
      <c r="N14" s="5">
        <v>169.10140263703494</v>
      </c>
      <c r="O14" s="5">
        <v>165.76848702542645</v>
      </c>
      <c r="P14" s="5">
        <v>164.48536128890044</v>
      </c>
      <c r="Q14" s="5">
        <v>161.27909185291389</v>
      </c>
      <c r="R14" s="5">
        <v>160.72992496067863</v>
      </c>
      <c r="S14" s="5">
        <v>162.05635952998844</v>
      </c>
      <c r="T14" s="5">
        <v>165.56254681925881</v>
      </c>
      <c r="U14" s="5">
        <v>169.65450895304255</v>
      </c>
      <c r="V14" s="5">
        <v>181.91285546135765</v>
      </c>
      <c r="W14" s="5">
        <v>198.76010660318184</v>
      </c>
      <c r="X14" s="5">
        <v>208.91018090535093</v>
      </c>
      <c r="Y14" s="5">
        <v>217.36749555593383</v>
      </c>
      <c r="Z14" s="5">
        <v>220.81441430018378</v>
      </c>
      <c r="AA14" s="5">
        <v>226.21808679060285</v>
      </c>
      <c r="AB14" s="5">
        <v>235.51315950797812</v>
      </c>
      <c r="AC14" s="5">
        <v>238.67273623478519</v>
      </c>
      <c r="AD14" s="5">
        <v>246.18936524138331</v>
      </c>
      <c r="AE14" s="5">
        <v>245.73178499021512</v>
      </c>
      <c r="AF14" s="5">
        <v>231.5651878914384</v>
      </c>
      <c r="AG14" s="5">
        <v>217.39131462458579</v>
      </c>
      <c r="AH14" s="5">
        <v>212.57590305838764</v>
      </c>
      <c r="AI14" s="5">
        <v>202.26842803464561</v>
      </c>
      <c r="AJ14" s="5">
        <v>194.96639220903958</v>
      </c>
      <c r="AK14" s="5">
        <v>198.39317952519221</v>
      </c>
    </row>
    <row r="15" spans="2:37">
      <c r="B15" t="s">
        <v>15</v>
      </c>
      <c r="C15" s="5">
        <v>942.44590389970745</v>
      </c>
      <c r="D15" s="5">
        <v>918.09032612843714</v>
      </c>
      <c r="E15" s="5">
        <v>901.90094591592629</v>
      </c>
      <c r="F15" s="5">
        <v>899.52355173746707</v>
      </c>
      <c r="G15" s="5">
        <v>850.50154331706926</v>
      </c>
      <c r="H15" s="5">
        <v>822.14243511968027</v>
      </c>
      <c r="I15" s="5">
        <v>821.60126015958815</v>
      </c>
      <c r="J15" s="5">
        <v>890.63676500172357</v>
      </c>
      <c r="K15" s="5">
        <v>896.53459577575461</v>
      </c>
      <c r="L15" s="5">
        <v>910.50949846969581</v>
      </c>
      <c r="M15" s="5">
        <v>925.6336716604643</v>
      </c>
      <c r="N15" s="5">
        <v>929.13791411779266</v>
      </c>
      <c r="O15" s="5">
        <v>902.76200036143257</v>
      </c>
      <c r="P15" s="5">
        <v>866.2087005833173</v>
      </c>
      <c r="Q15" s="5">
        <v>866.42752320863372</v>
      </c>
      <c r="R15" s="5">
        <v>874.04034682761437</v>
      </c>
      <c r="S15" s="5">
        <v>856.77248381402944</v>
      </c>
      <c r="T15" s="5">
        <v>847.306529046587</v>
      </c>
      <c r="U15" s="5">
        <v>871.17781136035023</v>
      </c>
      <c r="V15" s="5">
        <v>882.3056727562132</v>
      </c>
      <c r="W15" s="5">
        <v>906.44339345161472</v>
      </c>
      <c r="X15" s="5">
        <v>926.77425977598341</v>
      </c>
      <c r="Y15" s="5">
        <v>941.26205075518658</v>
      </c>
      <c r="Z15" s="5">
        <v>963.00393185321377</v>
      </c>
      <c r="AA15" s="5">
        <v>976.79747852049627</v>
      </c>
      <c r="AB15" s="5">
        <v>1003.4984658250172</v>
      </c>
      <c r="AC15" s="5">
        <v>1029.1795546958733</v>
      </c>
      <c r="AD15" s="5">
        <v>1065.6993933112331</v>
      </c>
      <c r="AE15" s="5">
        <v>1050.5308532504184</v>
      </c>
      <c r="AF15" s="5">
        <v>994.91175846287103</v>
      </c>
      <c r="AG15" s="5">
        <v>972.54272202969435</v>
      </c>
      <c r="AH15" s="5">
        <v>950.09551480110918</v>
      </c>
      <c r="AI15" s="5">
        <v>909.41771311037269</v>
      </c>
      <c r="AJ15" s="5">
        <v>864.69254465548283</v>
      </c>
      <c r="AK15" s="5">
        <v>867.43518765592501</v>
      </c>
    </row>
    <row r="16" spans="2:37">
      <c r="B16" t="s">
        <v>16</v>
      </c>
      <c r="C16" s="5">
        <v>507.34436920802329</v>
      </c>
      <c r="D16" s="5">
        <v>501.17636663718764</v>
      </c>
      <c r="E16" s="5">
        <v>503.39608504901116</v>
      </c>
      <c r="F16" s="5">
        <v>498.68342547252257</v>
      </c>
      <c r="G16" s="5">
        <v>471.7867078157027</v>
      </c>
      <c r="H16" s="5">
        <v>479.35213239002314</v>
      </c>
      <c r="I16" s="5">
        <v>489.79388174727524</v>
      </c>
      <c r="J16" s="5">
        <v>509.60115473318911</v>
      </c>
      <c r="K16" s="5">
        <v>520.82164981325241</v>
      </c>
      <c r="L16" s="5">
        <v>518.7758566684148</v>
      </c>
      <c r="M16" s="5">
        <v>552.55149544102176</v>
      </c>
      <c r="N16" s="5">
        <v>548.99930337692592</v>
      </c>
      <c r="O16" s="5">
        <v>562.10665803388235</v>
      </c>
      <c r="P16" s="5">
        <v>550.4788892967066</v>
      </c>
      <c r="Q16" s="5">
        <v>543.76237783118518</v>
      </c>
      <c r="R16" s="5">
        <v>547.27418628023554</v>
      </c>
      <c r="S16" s="5">
        <v>565.88342008431994</v>
      </c>
      <c r="T16" s="5">
        <v>566.16493648313906</v>
      </c>
      <c r="U16" s="5">
        <v>591.49343415526164</v>
      </c>
      <c r="V16" s="5">
        <v>610.79776674511197</v>
      </c>
      <c r="W16" s="5">
        <v>635.1310583826853</v>
      </c>
      <c r="X16" s="5">
        <v>656.89050512062931</v>
      </c>
      <c r="Y16" s="5">
        <v>678.82082361570201</v>
      </c>
      <c r="Z16" s="5">
        <v>697.61615052128434</v>
      </c>
      <c r="AA16" s="5">
        <v>717.92660998585188</v>
      </c>
      <c r="AB16" s="5">
        <v>734.17186530695028</v>
      </c>
      <c r="AC16" s="5">
        <v>765.93200548475477</v>
      </c>
      <c r="AD16" s="5">
        <v>800.29253319389363</v>
      </c>
      <c r="AE16" s="5">
        <v>794.46154609548194</v>
      </c>
      <c r="AF16" s="5">
        <v>735.66507303592107</v>
      </c>
      <c r="AG16" s="5">
        <v>714.51799700976949</v>
      </c>
      <c r="AH16" s="5">
        <v>685.30755867074754</v>
      </c>
      <c r="AI16" s="5">
        <v>651.57325567173802</v>
      </c>
      <c r="AJ16" s="5">
        <v>626.48252858715011</v>
      </c>
      <c r="AK16" s="5">
        <v>624.18372580702294</v>
      </c>
    </row>
    <row r="17" spans="2:37">
      <c r="B17" t="s">
        <v>17</v>
      </c>
      <c r="C17" s="5">
        <v>2093.1024976334847</v>
      </c>
      <c r="D17" s="5">
        <v>2000.666142163047</v>
      </c>
      <c r="E17" s="5">
        <v>1934.2798160300092</v>
      </c>
      <c r="F17" s="5">
        <v>1940.3210694675072</v>
      </c>
      <c r="G17" s="5">
        <v>1898.8416492802412</v>
      </c>
      <c r="H17" s="5">
        <v>1861.1088050060534</v>
      </c>
      <c r="I17" s="5">
        <v>1887.1387414098504</v>
      </c>
      <c r="J17" s="5">
        <v>1986.9440006814291</v>
      </c>
      <c r="K17" s="5">
        <v>2110.3429818659711</v>
      </c>
      <c r="L17" s="5">
        <v>2223.4198272518365</v>
      </c>
      <c r="M17" s="5">
        <v>2307.7686324408096</v>
      </c>
      <c r="N17" s="5">
        <v>2336.0693756299743</v>
      </c>
      <c r="O17" s="5">
        <v>2329.5293767493349</v>
      </c>
      <c r="P17" s="5">
        <v>2278.3569221762386</v>
      </c>
      <c r="Q17" s="5">
        <v>2307.1696171594422</v>
      </c>
      <c r="R17" s="5">
        <v>2393.874893842712</v>
      </c>
      <c r="S17" s="5">
        <v>2441.3953043606161</v>
      </c>
      <c r="T17" s="5">
        <v>2523.6368696596564</v>
      </c>
      <c r="U17" s="5">
        <v>2664.642936409653</v>
      </c>
      <c r="V17" s="5">
        <v>2764.7718407821217</v>
      </c>
      <c r="W17" s="5">
        <v>2880.4575718706037</v>
      </c>
      <c r="X17" s="5">
        <v>2956.9611012342666</v>
      </c>
      <c r="Y17" s="5">
        <v>3031.1936261548726</v>
      </c>
      <c r="Z17" s="5">
        <v>3122.2026160235482</v>
      </c>
      <c r="AA17" s="5">
        <v>3199.250204766211</v>
      </c>
      <c r="AB17" s="5">
        <v>3311.9855776775617</v>
      </c>
      <c r="AC17" s="5">
        <v>3424.8888363807978</v>
      </c>
      <c r="AD17" s="5">
        <v>3506.9847086953368</v>
      </c>
      <c r="AE17" s="5">
        <v>3515.509920960274</v>
      </c>
      <c r="AF17" s="5">
        <v>3331.0165674650411</v>
      </c>
      <c r="AG17" s="5">
        <v>3247.2923824835721</v>
      </c>
      <c r="AH17" s="5">
        <v>3161.4590798191825</v>
      </c>
      <c r="AI17" s="5">
        <v>2997.282577210728</v>
      </c>
      <c r="AJ17" s="5">
        <v>2881.8253717455987</v>
      </c>
      <c r="AK17" s="5">
        <v>2927.2219378136283</v>
      </c>
    </row>
    <row r="18" spans="2:37">
      <c r="B18" t="s">
        <v>18</v>
      </c>
      <c r="C18" s="5">
        <v>1094.6283148366811</v>
      </c>
      <c r="D18" s="5">
        <v>1068.7346241017804</v>
      </c>
      <c r="E18" s="5">
        <v>1031.6111629808136</v>
      </c>
      <c r="F18" s="5">
        <v>1043.3592336614886</v>
      </c>
      <c r="G18" s="5">
        <v>1023.9189503204973</v>
      </c>
      <c r="H18" s="5">
        <v>1027.1408129538952</v>
      </c>
      <c r="I18" s="5">
        <v>1096.5537341340803</v>
      </c>
      <c r="J18" s="5">
        <v>1149.1227505577367</v>
      </c>
      <c r="K18" s="5">
        <v>1205.1593291146264</v>
      </c>
      <c r="L18" s="5">
        <v>1234.9571605898518</v>
      </c>
      <c r="M18" s="5">
        <v>1302.8837761268635</v>
      </c>
      <c r="N18" s="5">
        <v>1323.7510160608017</v>
      </c>
      <c r="O18" s="5">
        <v>1288.4325226138899</v>
      </c>
      <c r="P18" s="5">
        <v>1219.1493045257394</v>
      </c>
      <c r="Q18" s="5">
        <v>1235.1897059432142</v>
      </c>
      <c r="R18" s="5">
        <v>1284.352520530027</v>
      </c>
      <c r="S18" s="5">
        <v>1309.4096430408802</v>
      </c>
      <c r="T18" s="5">
        <v>1393.2544227140525</v>
      </c>
      <c r="U18" s="5">
        <v>1477.6423832285122</v>
      </c>
      <c r="V18" s="5">
        <v>1529.3088159833096</v>
      </c>
      <c r="W18" s="5">
        <v>1631.2736609006988</v>
      </c>
      <c r="X18" s="5">
        <v>1687.1067517759191</v>
      </c>
      <c r="Y18" s="5">
        <v>1756.4596998243803</v>
      </c>
      <c r="Z18" s="5">
        <v>1802.0796110847848</v>
      </c>
      <c r="AA18" s="5">
        <v>1866.7675100378976</v>
      </c>
      <c r="AB18" s="5">
        <v>1930.0814703724886</v>
      </c>
      <c r="AC18" s="5">
        <v>2003.7532428175464</v>
      </c>
      <c r="AD18" s="5">
        <v>2048.7906842316015</v>
      </c>
      <c r="AE18" s="5">
        <v>2024.4292767404495</v>
      </c>
      <c r="AF18" s="5">
        <v>1830.9011354064917</v>
      </c>
      <c r="AG18" s="5">
        <v>1762.2389062219252</v>
      </c>
      <c r="AH18" s="5">
        <v>1708.4176831268285</v>
      </c>
      <c r="AI18" s="5">
        <v>1620.791697057361</v>
      </c>
      <c r="AJ18" s="5">
        <v>1560.8901842789974</v>
      </c>
      <c r="AK18" s="5">
        <v>1586.2390587037337</v>
      </c>
    </row>
    <row r="19" spans="2:37">
      <c r="B19" t="s">
        <v>19</v>
      </c>
      <c r="C19" s="5">
        <v>309.62880562445844</v>
      </c>
      <c r="D19" s="5">
        <v>306.13367543843071</v>
      </c>
      <c r="E19" s="5">
        <v>295.10239505357453</v>
      </c>
      <c r="F19" s="5">
        <v>293.24411157595688</v>
      </c>
      <c r="G19" s="5">
        <v>293.50630107510136</v>
      </c>
      <c r="H19" s="5">
        <v>292.13168394994489</v>
      </c>
      <c r="I19" s="5">
        <v>292.98802109400719</v>
      </c>
      <c r="J19" s="5">
        <v>306.49599729773792</v>
      </c>
      <c r="K19" s="5">
        <v>305.41338720195927</v>
      </c>
      <c r="L19" s="5">
        <v>316.88467627496527</v>
      </c>
      <c r="M19" s="5">
        <v>325.82953720411268</v>
      </c>
      <c r="N19" s="5">
        <v>309.43772115952879</v>
      </c>
      <c r="O19" s="5">
        <v>309.06846999552317</v>
      </c>
      <c r="P19" s="5">
        <v>297.66045241843676</v>
      </c>
      <c r="Q19" s="5">
        <v>292.83064054394606</v>
      </c>
      <c r="R19" s="5">
        <v>291.75683104259366</v>
      </c>
      <c r="S19" s="5">
        <v>286.66561714858409</v>
      </c>
      <c r="T19" s="5">
        <v>277.47109298865911</v>
      </c>
      <c r="U19" s="5">
        <v>288.10946988900633</v>
      </c>
      <c r="V19" s="5">
        <v>307.78004646963075</v>
      </c>
      <c r="W19" s="5">
        <v>322.61156405091629</v>
      </c>
      <c r="X19" s="5">
        <v>326.63531321324439</v>
      </c>
      <c r="Y19" s="5">
        <v>338.53548022411076</v>
      </c>
      <c r="Z19" s="5">
        <v>346.11547875956393</v>
      </c>
      <c r="AA19" s="5">
        <v>351.42675498758035</v>
      </c>
      <c r="AB19" s="5">
        <v>365.71429151274401</v>
      </c>
      <c r="AC19" s="5">
        <v>374.06020903275311</v>
      </c>
      <c r="AD19" s="5">
        <v>381.32777862907926</v>
      </c>
      <c r="AE19" s="5">
        <v>382.76467435234821</v>
      </c>
      <c r="AF19" s="5">
        <v>359.16312929702292</v>
      </c>
      <c r="AG19" s="5">
        <v>351.95219742645656</v>
      </c>
      <c r="AH19" s="5">
        <v>337.06695278216705</v>
      </c>
      <c r="AI19" s="5">
        <v>318.7316983673947</v>
      </c>
      <c r="AJ19" s="5">
        <v>310.11854434888789</v>
      </c>
      <c r="AK19" s="5">
        <v>315.53563063275385</v>
      </c>
    </row>
    <row r="20" spans="2:37">
      <c r="B20" t="s">
        <v>20</v>
      </c>
      <c r="C20" s="5">
        <v>1198.49593038376</v>
      </c>
      <c r="D20" s="5">
        <v>1146.9901543933627</v>
      </c>
      <c r="E20" s="5">
        <v>1144.2923442874528</v>
      </c>
      <c r="F20" s="5">
        <v>1125.6818526464715</v>
      </c>
      <c r="G20" s="5">
        <v>1081.2549394114862</v>
      </c>
      <c r="H20" s="5">
        <v>1072.335171453245</v>
      </c>
      <c r="I20" s="5">
        <v>1020.0515449035121</v>
      </c>
      <c r="J20" s="5">
        <v>1089.3069252894584</v>
      </c>
      <c r="K20" s="5">
        <v>1097.9085150059414</v>
      </c>
      <c r="L20" s="5">
        <v>1097.5636015917062</v>
      </c>
      <c r="M20" s="5">
        <v>1095.344430211929</v>
      </c>
      <c r="N20" s="5">
        <v>1068.9501998494077</v>
      </c>
      <c r="O20" s="5">
        <v>1026.454971728841</v>
      </c>
      <c r="P20" s="5">
        <v>991.67843009523244</v>
      </c>
      <c r="Q20" s="5">
        <v>979.71915280108192</v>
      </c>
      <c r="R20" s="5">
        <v>949.91277773910451</v>
      </c>
      <c r="S20" s="5">
        <v>920.86826214325458</v>
      </c>
      <c r="T20" s="5">
        <v>916.84013681543433</v>
      </c>
      <c r="U20" s="5">
        <v>917.5490533204154</v>
      </c>
      <c r="V20" s="5">
        <v>931.05658312365051</v>
      </c>
      <c r="W20" s="5">
        <v>952.25507445264418</v>
      </c>
      <c r="X20" s="5">
        <v>982.29825506866587</v>
      </c>
      <c r="Y20" s="5">
        <v>998.90523429404175</v>
      </c>
      <c r="Z20" s="5">
        <v>1021.4444943414587</v>
      </c>
      <c r="AA20" s="5">
        <v>1042.2754806788744</v>
      </c>
      <c r="AB20" s="5">
        <v>1079.2753683171011</v>
      </c>
      <c r="AC20" s="5">
        <v>1122.126838889664</v>
      </c>
      <c r="AD20" s="5">
        <v>1173.8410197477765</v>
      </c>
      <c r="AE20" s="5">
        <v>1172.1666785921366</v>
      </c>
      <c r="AF20" s="5">
        <v>1108.7562677330429</v>
      </c>
      <c r="AG20" s="5">
        <v>1078.7496817581364</v>
      </c>
      <c r="AH20" s="5">
        <v>1040.6154210278121</v>
      </c>
      <c r="AI20" s="5">
        <v>990.18214338497785</v>
      </c>
      <c r="AJ20" s="5">
        <v>951.52377787937019</v>
      </c>
      <c r="AK20" s="5">
        <v>949.26287733858385</v>
      </c>
    </row>
    <row r="21" spans="2:37">
      <c r="B21" t="s">
        <v>21</v>
      </c>
      <c r="C21" s="5">
        <v>1470.1081052481454</v>
      </c>
      <c r="D21" s="5">
        <v>1421.0916871901336</v>
      </c>
      <c r="E21" s="5">
        <v>1501.1270127311063</v>
      </c>
      <c r="F21" s="5">
        <v>1488.8497653070417</v>
      </c>
      <c r="G21" s="5">
        <v>1447.7366740010757</v>
      </c>
      <c r="H21" s="5">
        <v>1454.9419281394808</v>
      </c>
      <c r="I21" s="5">
        <v>1551.0123595463851</v>
      </c>
      <c r="J21" s="5">
        <v>1592.5161721404618</v>
      </c>
      <c r="K21" s="5">
        <v>1686.0927638965682</v>
      </c>
      <c r="L21" s="5">
        <v>1783.6098560224891</v>
      </c>
      <c r="M21" s="5">
        <v>1878.1589466633702</v>
      </c>
      <c r="N21" s="5">
        <v>1946.197722072134</v>
      </c>
      <c r="O21" s="5">
        <v>1977.9260106913148</v>
      </c>
      <c r="P21" s="5">
        <v>1973.3318575825188</v>
      </c>
      <c r="Q21" s="5">
        <v>1943.2503329063702</v>
      </c>
      <c r="R21" s="5">
        <v>1979.6267198130281</v>
      </c>
      <c r="S21" s="5">
        <v>1996.3777018913793</v>
      </c>
      <c r="T21" s="5">
        <v>2105.7845943533639</v>
      </c>
      <c r="U21" s="5">
        <v>2184.805390374961</v>
      </c>
      <c r="V21" s="5">
        <v>2340.1120611495353</v>
      </c>
      <c r="W21" s="5">
        <v>2473.0415689054644</v>
      </c>
      <c r="X21" s="5">
        <v>2576.7332693930789</v>
      </c>
      <c r="Y21" s="5">
        <v>2697.096994454479</v>
      </c>
      <c r="Z21" s="5">
        <v>2769.06546098012</v>
      </c>
      <c r="AA21" s="5">
        <v>2858.0590617559533</v>
      </c>
      <c r="AB21" s="5">
        <v>2961.8679659725135</v>
      </c>
      <c r="AC21" s="5">
        <v>3060.8020389223575</v>
      </c>
      <c r="AD21" s="5">
        <v>3172.7579224801771</v>
      </c>
      <c r="AE21" s="5">
        <v>3190.3085931958503</v>
      </c>
      <c r="AF21" s="5">
        <v>3051.6189943438571</v>
      </c>
      <c r="AG21" s="5">
        <v>2974.9135666373945</v>
      </c>
      <c r="AH21" s="5">
        <v>2914.8267221778897</v>
      </c>
      <c r="AI21" s="5">
        <v>2785.0633062682523</v>
      </c>
      <c r="AJ21" s="5">
        <v>2699.9762970485276</v>
      </c>
      <c r="AK21" s="5">
        <v>2717.5400288169953</v>
      </c>
    </row>
    <row r="22" spans="2:37">
      <c r="B22" t="s">
        <v>22</v>
      </c>
      <c r="C22" s="5">
        <v>263.45089733136052</v>
      </c>
      <c r="D22" s="5">
        <v>264.13089169050596</v>
      </c>
      <c r="E22" s="5">
        <v>253.38532038472212</v>
      </c>
      <c r="F22" s="5">
        <v>271.48311899848505</v>
      </c>
      <c r="G22" s="5">
        <v>275.7841753291309</v>
      </c>
      <c r="H22" s="5">
        <v>255.31718799149294</v>
      </c>
      <c r="I22" s="5">
        <v>258.94056808031826</v>
      </c>
      <c r="J22" s="5">
        <v>275.19690820201606</v>
      </c>
      <c r="K22" s="5">
        <v>303.4730285666501</v>
      </c>
      <c r="L22" s="5">
        <v>319.16962796100654</v>
      </c>
      <c r="M22" s="5">
        <v>333.95009174072999</v>
      </c>
      <c r="N22" s="5">
        <v>331.9816003051418</v>
      </c>
      <c r="O22" s="5">
        <v>324.79227245753009</v>
      </c>
      <c r="P22" s="5">
        <v>315.92924813371042</v>
      </c>
      <c r="Q22" s="5">
        <v>323.35316853139568</v>
      </c>
      <c r="R22" s="5">
        <v>323.17036275084894</v>
      </c>
      <c r="S22" s="5">
        <v>327.33066255678642</v>
      </c>
      <c r="T22" s="5">
        <v>353.28815971843937</v>
      </c>
      <c r="U22" s="5">
        <v>375.1803271430955</v>
      </c>
      <c r="V22" s="5">
        <v>403.39940139318145</v>
      </c>
      <c r="W22" s="5">
        <v>435.78594063666776</v>
      </c>
      <c r="X22" s="5">
        <v>459.14965188066003</v>
      </c>
      <c r="Y22" s="5">
        <v>484.84501077835159</v>
      </c>
      <c r="Z22" s="5">
        <v>503.88734038658032</v>
      </c>
      <c r="AA22" s="5">
        <v>523.02544055096303</v>
      </c>
      <c r="AB22" s="5">
        <v>551.70134522678461</v>
      </c>
      <c r="AC22" s="5">
        <v>578.38434312759262</v>
      </c>
      <c r="AD22" s="5">
        <v>603.05219284269197</v>
      </c>
      <c r="AE22" s="5">
        <v>599.87835814843277</v>
      </c>
      <c r="AF22" s="5">
        <v>558.28540929375288</v>
      </c>
      <c r="AG22" s="5">
        <v>547.16758413681271</v>
      </c>
      <c r="AH22" s="5">
        <v>527.7899771573309</v>
      </c>
      <c r="AI22" s="5">
        <v>504.03214857916544</v>
      </c>
      <c r="AJ22" s="5">
        <v>494.01779840818608</v>
      </c>
      <c r="AK22" s="5">
        <v>504.84690119184341</v>
      </c>
    </row>
    <row r="23" spans="2:37">
      <c r="B23" t="s">
        <v>23</v>
      </c>
      <c r="C23" s="5">
        <v>176.63229805374385</v>
      </c>
      <c r="D23" s="5">
        <v>172.24511404355087</v>
      </c>
      <c r="E23" s="5">
        <v>174.92803946511589</v>
      </c>
      <c r="F23" s="5">
        <v>170.9151920726074</v>
      </c>
      <c r="G23" s="5">
        <v>167.40918078553085</v>
      </c>
      <c r="H23" s="5">
        <v>163.64270658548799</v>
      </c>
      <c r="I23" s="5">
        <v>175.67576247357508</v>
      </c>
      <c r="J23" s="5">
        <v>183.12310095691973</v>
      </c>
      <c r="K23" s="5">
        <v>193.32187108307085</v>
      </c>
      <c r="L23" s="5">
        <v>205.42195085511014</v>
      </c>
      <c r="M23" s="5">
        <v>206.26458893875929</v>
      </c>
      <c r="N23" s="5">
        <v>210.75835897125287</v>
      </c>
      <c r="O23" s="5">
        <v>200.76941517543324</v>
      </c>
      <c r="P23" s="5">
        <v>194.92804538056569</v>
      </c>
      <c r="Q23" s="5">
        <v>195.70089771879262</v>
      </c>
      <c r="R23" s="5">
        <v>204.99563655016294</v>
      </c>
      <c r="S23" s="5">
        <v>213.93582206741056</v>
      </c>
      <c r="T23" s="5">
        <v>217.93384847878158</v>
      </c>
      <c r="U23" s="5">
        <v>233.19571108572339</v>
      </c>
      <c r="V23" s="5">
        <v>238.61411605913034</v>
      </c>
      <c r="W23" s="5">
        <v>253.35627670976373</v>
      </c>
      <c r="X23" s="5">
        <v>260.31306056735326</v>
      </c>
      <c r="Y23" s="5">
        <v>266.09717931383045</v>
      </c>
      <c r="Z23" s="5">
        <v>271.13500540656071</v>
      </c>
      <c r="AA23" s="5">
        <v>273.52833917395839</v>
      </c>
      <c r="AB23" s="5">
        <v>284.44300697285428</v>
      </c>
      <c r="AC23" s="5">
        <v>291.41576164764143</v>
      </c>
      <c r="AD23" s="5">
        <v>302.83452443666232</v>
      </c>
      <c r="AE23" s="5">
        <v>302.97660889637461</v>
      </c>
      <c r="AF23" s="5">
        <v>285.13732334932502</v>
      </c>
      <c r="AG23" s="5">
        <v>278.34837275647055</v>
      </c>
      <c r="AH23" s="5">
        <v>273.11329545067969</v>
      </c>
      <c r="AI23" s="5">
        <v>259.54354335271813</v>
      </c>
      <c r="AJ23" s="5">
        <v>250.64478093152502</v>
      </c>
      <c r="AK23" s="5">
        <v>255.60194168624525</v>
      </c>
    </row>
    <row r="24" spans="2:37">
      <c r="B24" t="s">
        <v>24</v>
      </c>
      <c r="C24" s="5">
        <v>715.32006687519174</v>
      </c>
      <c r="D24" s="5">
        <v>700.46906659447075</v>
      </c>
      <c r="E24" s="5">
        <v>701.19154716693151</v>
      </c>
      <c r="F24" s="5">
        <v>691.35911594221477</v>
      </c>
      <c r="G24" s="5">
        <v>666.53086870996299</v>
      </c>
      <c r="H24" s="5">
        <v>653.31219466330617</v>
      </c>
      <c r="I24" s="5">
        <v>668.607938428681</v>
      </c>
      <c r="J24" s="5">
        <v>652.79124209835186</v>
      </c>
      <c r="K24" s="5">
        <v>679.93855520237616</v>
      </c>
      <c r="L24" s="5">
        <v>715.33623725396797</v>
      </c>
      <c r="M24" s="5">
        <v>740.88756288653985</v>
      </c>
      <c r="N24" s="5">
        <v>758.78408037378676</v>
      </c>
      <c r="O24" s="5">
        <v>732.94396764150611</v>
      </c>
      <c r="P24" s="5">
        <v>699.7299515991516</v>
      </c>
      <c r="Q24" s="5">
        <v>700.13099272046372</v>
      </c>
      <c r="R24" s="5">
        <v>725.31836662219746</v>
      </c>
      <c r="S24" s="5">
        <v>732.06236844857051</v>
      </c>
      <c r="T24" s="5">
        <v>766.34844051849893</v>
      </c>
      <c r="U24" s="5">
        <v>800.28875751217515</v>
      </c>
      <c r="V24" s="5">
        <v>823.1875627202304</v>
      </c>
      <c r="W24" s="5">
        <v>853.77719691663538</v>
      </c>
      <c r="X24" s="5">
        <v>885.45242099139682</v>
      </c>
      <c r="Y24" s="5">
        <v>901.59477047777557</v>
      </c>
      <c r="Z24" s="5">
        <v>921.85314777364954</v>
      </c>
      <c r="AA24" s="5">
        <v>925.32865117888332</v>
      </c>
      <c r="AB24" s="5">
        <v>949.69243990297673</v>
      </c>
      <c r="AC24" s="5">
        <v>972.92070609533721</v>
      </c>
      <c r="AD24" s="5">
        <v>1002.6734349907867</v>
      </c>
      <c r="AE24" s="5">
        <v>1013.7492366949401</v>
      </c>
      <c r="AF24" s="5">
        <v>965.86556740518472</v>
      </c>
      <c r="AG24" s="5">
        <v>950.95472180457784</v>
      </c>
      <c r="AH24" s="5">
        <v>930.299413734773</v>
      </c>
      <c r="AI24" s="5">
        <v>896.64256182880115</v>
      </c>
      <c r="AJ24" s="5">
        <v>863.72882731031234</v>
      </c>
      <c r="AK24" s="5">
        <v>870.89953048700272</v>
      </c>
    </row>
    <row r="25" spans="2:37">
      <c r="B25" t="s">
        <v>25</v>
      </c>
      <c r="C25" s="5">
        <v>92.683510675383502</v>
      </c>
      <c r="D25" s="5">
        <v>86.557182445707937</v>
      </c>
      <c r="E25" s="5">
        <v>92.494954615028647</v>
      </c>
      <c r="F25" s="5">
        <v>88.901428188403344</v>
      </c>
      <c r="G25" s="5">
        <v>88.87513025191339</v>
      </c>
      <c r="H25" s="5">
        <v>94.300094975590284</v>
      </c>
      <c r="I25" s="5">
        <v>94.913380575792573</v>
      </c>
      <c r="J25" s="5">
        <v>94.554132053918522</v>
      </c>
      <c r="K25" s="5">
        <v>99.133040079381587</v>
      </c>
      <c r="L25" s="5">
        <v>107.34923500238914</v>
      </c>
      <c r="M25" s="5">
        <v>106.45021201542008</v>
      </c>
      <c r="N25" s="5">
        <v>109.04081729941731</v>
      </c>
      <c r="O25" s="5">
        <v>110.09257488880114</v>
      </c>
      <c r="P25" s="5">
        <v>107.03789122972415</v>
      </c>
      <c r="Q25" s="5">
        <v>105.75603920033932</v>
      </c>
      <c r="R25" s="5">
        <v>104.7585053324256</v>
      </c>
      <c r="S25" s="5">
        <v>105.44435998005524</v>
      </c>
      <c r="T25" s="5">
        <v>106.26606432044966</v>
      </c>
      <c r="U25" s="5">
        <v>106.97529014312768</v>
      </c>
      <c r="V25" s="5">
        <v>112.71431543822469</v>
      </c>
      <c r="W25" s="5">
        <v>119.42606393581363</v>
      </c>
      <c r="X25" s="5">
        <v>123.27628497015932</v>
      </c>
      <c r="Y25" s="5">
        <v>126.63718808518573</v>
      </c>
      <c r="Z25" s="5">
        <v>130.15463035195472</v>
      </c>
      <c r="AA25" s="5">
        <v>133.36933828090142</v>
      </c>
      <c r="AB25" s="5">
        <v>137.20272342157287</v>
      </c>
      <c r="AC25" s="5">
        <v>140.11568062113102</v>
      </c>
      <c r="AD25" s="5">
        <v>142.21173572981715</v>
      </c>
      <c r="AE25" s="5">
        <v>141.30725221354263</v>
      </c>
      <c r="AF25" s="5">
        <v>129.4969290798708</v>
      </c>
      <c r="AG25" s="5">
        <v>129.45349737318693</v>
      </c>
      <c r="AH25" s="5">
        <v>127.50697153591287</v>
      </c>
      <c r="AI25" s="5">
        <v>121.37672379379023</v>
      </c>
      <c r="AJ25" s="5">
        <v>116.52922075113662</v>
      </c>
      <c r="AK25" s="5">
        <v>119.21868543853907</v>
      </c>
    </row>
    <row r="26" spans="2:37">
      <c r="B26" t="s">
        <v>26</v>
      </c>
      <c r="C26" s="5">
        <v>30.252745356763782</v>
      </c>
      <c r="D26" s="5">
        <v>30.102409600578312</v>
      </c>
      <c r="E26" s="5">
        <v>30.797336638015466</v>
      </c>
      <c r="F26" s="5">
        <v>30.212562110085329</v>
      </c>
      <c r="G26" s="5">
        <v>30.591468423449182</v>
      </c>
      <c r="H26" s="5">
        <v>29.092205709172386</v>
      </c>
      <c r="I26" s="5">
        <v>29.452781460138468</v>
      </c>
      <c r="J26" s="5">
        <v>31.641792246626739</v>
      </c>
      <c r="K26" s="5">
        <v>36.597495581867484</v>
      </c>
      <c r="L26" s="5">
        <v>37.701096471323844</v>
      </c>
      <c r="M26" s="5">
        <v>36.511933948386094</v>
      </c>
      <c r="N26" s="5">
        <v>35.122616322387174</v>
      </c>
      <c r="O26" s="5">
        <v>34.563777243759304</v>
      </c>
      <c r="P26" s="5">
        <v>35.315654042701119</v>
      </c>
      <c r="Q26" s="5">
        <v>37.825070038622165</v>
      </c>
      <c r="R26" s="5">
        <v>39.115395808730881</v>
      </c>
      <c r="S26" s="5">
        <v>36.3134219744069</v>
      </c>
      <c r="T26" s="5">
        <v>37.711905339800076</v>
      </c>
      <c r="U26" s="5">
        <v>38.213636681548131</v>
      </c>
      <c r="V26" s="5">
        <v>40.311521266110866</v>
      </c>
      <c r="W26" s="5">
        <v>43.255922705346109</v>
      </c>
      <c r="X26" s="5">
        <v>44.56340917563783</v>
      </c>
      <c r="Y26" s="5">
        <v>44.006839728964344</v>
      </c>
      <c r="Z26" s="5">
        <v>45.168998274499032</v>
      </c>
      <c r="AA26" s="5">
        <v>46.239854496333393</v>
      </c>
      <c r="AB26" s="5">
        <v>48.414578001296235</v>
      </c>
      <c r="AC26" s="5">
        <v>50.638313426691766</v>
      </c>
      <c r="AD26" s="5">
        <v>51.87627386926637</v>
      </c>
      <c r="AE26" s="5">
        <v>52.385285191424707</v>
      </c>
      <c r="AF26" s="5">
        <v>52.458431937778172</v>
      </c>
      <c r="AG26" s="5">
        <v>51.135877902635869</v>
      </c>
      <c r="AH26" s="5">
        <v>51.419924838448004</v>
      </c>
      <c r="AI26" s="5">
        <v>49.851500519275838</v>
      </c>
      <c r="AJ26" s="5">
        <v>49.548558434471836</v>
      </c>
      <c r="AK26" s="5">
        <v>51.027218267242709</v>
      </c>
    </row>
    <row r="27" spans="2:37">
      <c r="B27" t="s">
        <v>27</v>
      </c>
      <c r="C27" s="5">
        <v>4.450422325243113</v>
      </c>
      <c r="D27" s="5">
        <v>5.2345142939365426</v>
      </c>
      <c r="E27" s="5">
        <v>4.9231863615753779</v>
      </c>
      <c r="F27" s="5">
        <v>5.2147372602423214</v>
      </c>
      <c r="G27" s="5">
        <v>5.1484749394598355</v>
      </c>
      <c r="H27" s="5">
        <v>6.075055651629456</v>
      </c>
      <c r="I27" s="5">
        <v>6.3671320064935637</v>
      </c>
      <c r="J27" s="5">
        <v>6.1405747895295777</v>
      </c>
      <c r="K27" s="5">
        <v>6.7047380970260821</v>
      </c>
      <c r="L27" s="5">
        <v>6.6749461283130085</v>
      </c>
      <c r="M27" s="5">
        <v>6.5421837357932668</v>
      </c>
      <c r="N27" s="5">
        <v>6.5968982231848203</v>
      </c>
      <c r="O27" s="5">
        <v>6.5794348818902195</v>
      </c>
      <c r="P27" s="5">
        <v>6.8212606908231717</v>
      </c>
      <c r="Q27" s="5">
        <v>6.9764829933475596</v>
      </c>
      <c r="R27" s="5">
        <v>7.2072064787044905</v>
      </c>
      <c r="S27" s="5">
        <v>7.1265812618432776</v>
      </c>
      <c r="T27" s="5">
        <v>7.0513936765877734</v>
      </c>
      <c r="U27" s="5">
        <v>6.7335887712779847</v>
      </c>
      <c r="V27" s="5">
        <v>6.5106810078768511</v>
      </c>
      <c r="W27" s="5">
        <v>6.9023816364018566</v>
      </c>
      <c r="X27" s="5">
        <v>7.2296097873896663</v>
      </c>
      <c r="Y27" s="5">
        <v>7.9266614678793745</v>
      </c>
      <c r="Z27" s="5">
        <v>8.265445005434751</v>
      </c>
      <c r="AA27" s="5">
        <v>8.2924302275389792</v>
      </c>
      <c r="AB27" s="5">
        <v>8.4990345358123456</v>
      </c>
      <c r="AC27" s="5">
        <v>8.7726216897302809</v>
      </c>
      <c r="AD27" s="5">
        <v>8.3987281647815504</v>
      </c>
      <c r="AE27" s="5">
        <v>9.3110500090406489</v>
      </c>
      <c r="AF27" s="5">
        <v>9.4499267337958717</v>
      </c>
      <c r="AG27" s="5">
        <v>9.9282087857781143</v>
      </c>
      <c r="AH27" s="5">
        <v>11.455260425691533</v>
      </c>
      <c r="AI27" s="5">
        <v>11.60917315674812</v>
      </c>
      <c r="AJ27" s="5">
        <v>11.391166916430073</v>
      </c>
      <c r="AK27" s="5">
        <v>11.558968814190951</v>
      </c>
    </row>
    <row r="28" spans="2:37">
      <c r="B28" t="s">
        <v>28</v>
      </c>
      <c r="C28" s="5">
        <v>12313.786152736398</v>
      </c>
      <c r="D28" s="5">
        <v>11972.344473381345</v>
      </c>
      <c r="E28" s="5">
        <v>11877.400358424977</v>
      </c>
      <c r="F28" s="5">
        <v>11833.798133101061</v>
      </c>
      <c r="G28" s="5">
        <v>11484.852976926088</v>
      </c>
      <c r="H28" s="5">
        <v>11350.730646602946</v>
      </c>
      <c r="I28" s="5">
        <v>11584.353407660834</v>
      </c>
      <c r="J28" s="5">
        <v>12092.828048707466</v>
      </c>
      <c r="K28" s="5">
        <v>12544.463446845539</v>
      </c>
      <c r="L28" s="5">
        <v>12994.678706951954</v>
      </c>
      <c r="M28" s="5">
        <v>13461.396166012566</v>
      </c>
      <c r="N28" s="5">
        <v>13592.622110172764</v>
      </c>
      <c r="O28" s="5">
        <v>13436.167426321708</v>
      </c>
      <c r="P28" s="5">
        <v>13058.35127300048</v>
      </c>
      <c r="Q28" s="5">
        <v>13032.692452531808</v>
      </c>
      <c r="R28" s="5">
        <v>13271.559216668702</v>
      </c>
      <c r="S28" s="5">
        <v>13378.656425250943</v>
      </c>
      <c r="T28" s="5">
        <v>13887.613825172126</v>
      </c>
      <c r="U28" s="5">
        <v>14509.721362159768</v>
      </c>
      <c r="V28" s="5">
        <v>15182.846818732523</v>
      </c>
      <c r="W28" s="5">
        <v>15957.944832544486</v>
      </c>
      <c r="X28" s="5">
        <v>16511.514181518796</v>
      </c>
      <c r="Y28" s="5">
        <v>16973.900672020991</v>
      </c>
      <c r="Z28" s="5">
        <v>17468.749204126503</v>
      </c>
      <c r="AA28" s="5">
        <v>17938.070131417338</v>
      </c>
      <c r="AB28" s="5">
        <v>18604.170309340876</v>
      </c>
      <c r="AC28" s="5">
        <v>19261.32726161131</v>
      </c>
      <c r="AD28" s="5">
        <v>19893.474378550054</v>
      </c>
      <c r="AE28" s="5">
        <v>19863.669847730973</v>
      </c>
      <c r="AF28" s="5">
        <v>18663.739117817757</v>
      </c>
      <c r="AG28" s="5">
        <v>18148.562030601592</v>
      </c>
      <c r="AH28" s="5">
        <v>17647.661666448661</v>
      </c>
      <c r="AI28" s="5">
        <v>16782.974560604653</v>
      </c>
      <c r="AJ28" s="5">
        <v>16189.627110454374</v>
      </c>
      <c r="AK28" s="5">
        <v>16364.491101102825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2" zoomScale="125" zoomScaleNormal="125" zoomScalePageLayoutView="125" workbookViewId="0">
      <pane xSplit="16160" topLeftCell="AI1"/>
      <selection activeCell="F21" sqref="F21"/>
      <selection pane="topRight" activeCell="M26" sqref="M26"/>
    </sheetView>
  </sheetViews>
  <sheetFormatPr baseColWidth="10" defaultRowHeight="15" x14ac:dyDescent="0"/>
  <sheetData>
    <row r="3" spans="2:37">
      <c r="B3" s="1" t="s">
        <v>84</v>
      </c>
    </row>
    <row r="4" spans="2:37">
      <c r="B4" t="s">
        <v>85</v>
      </c>
    </row>
    <row r="5" spans="2:37">
      <c r="B5" t="s">
        <v>3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8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9</v>
      </c>
      <c r="C9" s="5">
        <v>1345.6809942077186</v>
      </c>
      <c r="D9" s="5">
        <v>1342.6580597250129</v>
      </c>
      <c r="E9" s="5">
        <v>1329.6269970938251</v>
      </c>
      <c r="F9" s="5">
        <v>1306.8715467248983</v>
      </c>
      <c r="G9" s="5">
        <v>1252.5848355776288</v>
      </c>
      <c r="H9" s="5">
        <v>1261.1469927459168</v>
      </c>
      <c r="I9" s="5">
        <v>1288.4989854485257</v>
      </c>
      <c r="J9" s="5">
        <v>1389.0148160852955</v>
      </c>
      <c r="K9" s="5">
        <v>1433.8637223510996</v>
      </c>
      <c r="L9" s="5">
        <v>1521.9096941972803</v>
      </c>
      <c r="M9" s="5">
        <v>1596.1751696544675</v>
      </c>
      <c r="N9" s="5">
        <v>1613.9052121499849</v>
      </c>
      <c r="O9" s="5">
        <v>1554.6284725144114</v>
      </c>
      <c r="P9" s="5">
        <v>1465.894588923456</v>
      </c>
      <c r="Q9" s="5">
        <v>1456.7878016739869</v>
      </c>
      <c r="R9" s="5">
        <v>1501.3551466742908</v>
      </c>
      <c r="S9" s="5">
        <v>1566.218044377596</v>
      </c>
      <c r="T9" s="5">
        <v>1618.0968530933094</v>
      </c>
      <c r="U9" s="5">
        <v>1699.2648190446571</v>
      </c>
      <c r="V9" s="5">
        <v>1795.4189750853745</v>
      </c>
      <c r="W9" s="5">
        <v>1901.4106054927699</v>
      </c>
      <c r="X9" s="5">
        <v>1987.0325749582739</v>
      </c>
      <c r="Y9" s="5">
        <v>2049.6735813087348</v>
      </c>
      <c r="Z9" s="5">
        <v>2155.6134557860191</v>
      </c>
      <c r="AA9" s="5">
        <v>2231.8907363979715</v>
      </c>
      <c r="AB9" s="5">
        <v>2351.7707548314843</v>
      </c>
      <c r="AC9" s="5">
        <v>2464.9600863284336</v>
      </c>
      <c r="AD9" s="5">
        <v>2558.4271910082221</v>
      </c>
      <c r="AE9" s="5">
        <v>2539.0683649801067</v>
      </c>
      <c r="AF9" s="5">
        <v>2380.9316569890807</v>
      </c>
      <c r="AG9" s="5">
        <v>2305.8178228491197</v>
      </c>
      <c r="AH9" s="5">
        <v>2237.9045811488645</v>
      </c>
      <c r="AI9" s="5">
        <v>2079.4103731970022</v>
      </c>
      <c r="AJ9" s="5">
        <v>1989.9619021527758</v>
      </c>
      <c r="AK9" s="5">
        <v>2024.3685983190937</v>
      </c>
    </row>
    <row r="10" spans="2:37">
      <c r="B10" t="s">
        <v>10</v>
      </c>
      <c r="C10" s="5">
        <v>310.51933178865931</v>
      </c>
      <c r="D10" s="5">
        <v>296.56123485332699</v>
      </c>
      <c r="E10" s="5">
        <v>303.02173777750102</v>
      </c>
      <c r="F10" s="5">
        <v>300.09438434029266</v>
      </c>
      <c r="G10" s="5">
        <v>283.43154349933963</v>
      </c>
      <c r="H10" s="5">
        <v>277.63997652447523</v>
      </c>
      <c r="I10" s="5">
        <v>285.96511644239416</v>
      </c>
      <c r="J10" s="5">
        <v>301.07523774502914</v>
      </c>
      <c r="K10" s="5">
        <v>314.37047098078375</v>
      </c>
      <c r="L10" s="5">
        <v>331.33403612047925</v>
      </c>
      <c r="M10" s="5">
        <v>345.20711801679948</v>
      </c>
      <c r="N10" s="5">
        <v>347.70659405529364</v>
      </c>
      <c r="O10" s="5">
        <v>335.68271447526871</v>
      </c>
      <c r="P10" s="5">
        <v>334.69445005264578</v>
      </c>
      <c r="Q10" s="5">
        <v>333.4320016852472</v>
      </c>
      <c r="R10" s="5">
        <v>336.18735843252341</v>
      </c>
      <c r="S10" s="5">
        <v>344.91509009813933</v>
      </c>
      <c r="T10" s="5">
        <v>367.03194725863636</v>
      </c>
      <c r="U10" s="5">
        <v>385.05210008801566</v>
      </c>
      <c r="V10" s="5">
        <v>403.24007858529262</v>
      </c>
      <c r="W10" s="5">
        <v>427.59364382105872</v>
      </c>
      <c r="X10" s="5">
        <v>434.96257038227975</v>
      </c>
      <c r="Y10" s="5">
        <v>452.41468546366946</v>
      </c>
      <c r="Z10" s="5">
        <v>463.30369418344969</v>
      </c>
      <c r="AA10" s="5">
        <v>470.09718579216587</v>
      </c>
      <c r="AB10" s="5">
        <v>489.22058585812476</v>
      </c>
      <c r="AC10" s="5">
        <v>504.02202096645061</v>
      </c>
      <c r="AD10" s="5">
        <v>524.49730578500169</v>
      </c>
      <c r="AE10" s="5">
        <v>532.95696370787368</v>
      </c>
      <c r="AF10" s="5">
        <v>497.77427460136471</v>
      </c>
      <c r="AG10" s="5">
        <v>484.94716852318476</v>
      </c>
      <c r="AH10" s="5">
        <v>468.97605013494081</v>
      </c>
      <c r="AI10" s="5">
        <v>445.31705419122875</v>
      </c>
      <c r="AJ10" s="5">
        <v>429.864570564107</v>
      </c>
      <c r="AK10" s="5">
        <v>433.89974077296756</v>
      </c>
    </row>
    <row r="11" spans="2:37">
      <c r="B11" t="s">
        <v>11</v>
      </c>
      <c r="C11" s="5">
        <v>261.62485020937316</v>
      </c>
      <c r="D11" s="5">
        <v>263.2339552428661</v>
      </c>
      <c r="E11" s="5">
        <v>263.48841705012609</v>
      </c>
      <c r="F11" s="5">
        <v>264.1239103149498</v>
      </c>
      <c r="G11" s="5">
        <v>240.04170803005925</v>
      </c>
      <c r="H11" s="5">
        <v>236.6401663713541</v>
      </c>
      <c r="I11" s="5">
        <v>236.88653849681958</v>
      </c>
      <c r="J11" s="5">
        <v>237.52786621330853</v>
      </c>
      <c r="K11" s="5">
        <v>239.90941149255167</v>
      </c>
      <c r="L11" s="5">
        <v>247.97278358694777</v>
      </c>
      <c r="M11" s="5">
        <v>261.224202158259</v>
      </c>
      <c r="N11" s="5">
        <v>270.55971572861228</v>
      </c>
      <c r="O11" s="5">
        <v>267.11863477440312</v>
      </c>
      <c r="P11" s="5">
        <v>258.45203672899737</v>
      </c>
      <c r="Q11" s="5">
        <v>254.10164332833671</v>
      </c>
      <c r="R11" s="5">
        <v>249.15202559070573</v>
      </c>
      <c r="S11" s="5">
        <v>246.30999276072114</v>
      </c>
      <c r="T11" s="5">
        <v>259.73101628645588</v>
      </c>
      <c r="U11" s="5">
        <v>263.73630918989642</v>
      </c>
      <c r="V11" s="5">
        <v>281.17118955304051</v>
      </c>
      <c r="W11" s="5">
        <v>295.45743924944281</v>
      </c>
      <c r="X11" s="5">
        <v>306.24330583269551</v>
      </c>
      <c r="Y11" s="5">
        <v>309.26400651125226</v>
      </c>
      <c r="Z11" s="5">
        <v>321.83752136346794</v>
      </c>
      <c r="AA11" s="5">
        <v>322.47533943458944</v>
      </c>
      <c r="AB11" s="5">
        <v>334.51708919591863</v>
      </c>
      <c r="AC11" s="5">
        <v>346.34485523956863</v>
      </c>
      <c r="AD11" s="5">
        <v>357.92991155082541</v>
      </c>
      <c r="AE11" s="5">
        <v>361.737621523668</v>
      </c>
      <c r="AF11" s="5">
        <v>339.14276328950609</v>
      </c>
      <c r="AG11" s="5">
        <v>326.50477150654814</v>
      </c>
      <c r="AH11" s="5">
        <v>320.43673664028665</v>
      </c>
      <c r="AI11" s="5">
        <v>300.45201883033855</v>
      </c>
      <c r="AJ11" s="5">
        <v>283.54934072527726</v>
      </c>
      <c r="AK11" s="5">
        <v>286.86893196812412</v>
      </c>
    </row>
    <row r="12" spans="2:37">
      <c r="B12" t="s">
        <v>12</v>
      </c>
      <c r="C12" s="5">
        <v>192.71681654800381</v>
      </c>
      <c r="D12" s="5">
        <v>192.04121911673658</v>
      </c>
      <c r="E12" s="5">
        <v>189.53503377165364</v>
      </c>
      <c r="F12" s="5">
        <v>185.4594242956513</v>
      </c>
      <c r="G12" s="5">
        <v>192.94240152395872</v>
      </c>
      <c r="H12" s="5">
        <v>200.87702348518397</v>
      </c>
      <c r="I12" s="5">
        <v>197.12636028645389</v>
      </c>
      <c r="J12" s="5">
        <v>200.31378866935057</v>
      </c>
      <c r="K12" s="5">
        <v>205.17100333799908</v>
      </c>
      <c r="L12" s="5">
        <v>210.11654280090349</v>
      </c>
      <c r="M12" s="5">
        <v>210.82748944780101</v>
      </c>
      <c r="N12" s="5">
        <v>218.69882808929449</v>
      </c>
      <c r="O12" s="5">
        <v>216.38683782499157</v>
      </c>
      <c r="P12" s="5">
        <v>212.04809219455527</v>
      </c>
      <c r="Q12" s="5">
        <v>218.21582405003568</v>
      </c>
      <c r="R12" s="5">
        <v>229.34943313928528</v>
      </c>
      <c r="S12" s="5">
        <v>235.57711512820771</v>
      </c>
      <c r="T12" s="5">
        <v>259.69535650753693</v>
      </c>
      <c r="U12" s="5">
        <v>282.64042085691824</v>
      </c>
      <c r="V12" s="5">
        <v>316.5060521728696</v>
      </c>
      <c r="W12" s="5">
        <v>346.27186020358891</v>
      </c>
      <c r="X12" s="5">
        <v>360.29781202689287</v>
      </c>
      <c r="Y12" s="5">
        <v>356.03374248494481</v>
      </c>
      <c r="Z12" s="5">
        <v>366.57574079351781</v>
      </c>
      <c r="AA12" s="5">
        <v>378.14371589170668</v>
      </c>
      <c r="AB12" s="5">
        <v>404.61171124457758</v>
      </c>
      <c r="AC12" s="5">
        <v>419.77020393105198</v>
      </c>
      <c r="AD12" s="5">
        <v>443.8965943531594</v>
      </c>
      <c r="AE12" s="5">
        <v>440.60928256396937</v>
      </c>
      <c r="AF12" s="5">
        <v>414.86828519271887</v>
      </c>
      <c r="AG12" s="5">
        <v>398.83693294842857</v>
      </c>
      <c r="AH12" s="5">
        <v>385.2302500044554</v>
      </c>
      <c r="AI12" s="5">
        <v>370.57564169258791</v>
      </c>
      <c r="AJ12" s="5">
        <v>354.96312078132394</v>
      </c>
      <c r="AK12" s="5">
        <v>363.16337238171968</v>
      </c>
    </row>
    <row r="13" spans="2:37">
      <c r="B13" t="s">
        <v>13</v>
      </c>
      <c r="C13" s="5">
        <v>311.52671895669084</v>
      </c>
      <c r="D13" s="5">
        <v>298.77997095567224</v>
      </c>
      <c r="E13" s="5">
        <v>306.42405252836608</v>
      </c>
      <c r="F13" s="5">
        <v>309.48992468923137</v>
      </c>
      <c r="G13" s="5">
        <v>299.94221746292351</v>
      </c>
      <c r="H13" s="5">
        <v>287.94254628155528</v>
      </c>
      <c r="I13" s="5">
        <v>304.6592088658071</v>
      </c>
      <c r="J13" s="5">
        <v>338.81893149079508</v>
      </c>
      <c r="K13" s="5">
        <v>364.04692240825386</v>
      </c>
      <c r="L13" s="5">
        <v>368.05202056855086</v>
      </c>
      <c r="M13" s="5">
        <v>381.88929065843638</v>
      </c>
      <c r="N13" s="5">
        <v>392.87782219780559</v>
      </c>
      <c r="O13" s="5">
        <v>392.45066816307889</v>
      </c>
      <c r="P13" s="5">
        <v>392.1761004224964</v>
      </c>
      <c r="Q13" s="5">
        <v>396.66833833658887</v>
      </c>
      <c r="R13" s="5">
        <v>406.96237110048219</v>
      </c>
      <c r="S13" s="5">
        <v>415.78415236924394</v>
      </c>
      <c r="T13" s="5">
        <v>435.58540597010403</v>
      </c>
      <c r="U13" s="5">
        <v>473.16398125563114</v>
      </c>
      <c r="V13" s="5">
        <v>543.35552761539236</v>
      </c>
      <c r="W13" s="5">
        <v>577.02425468630361</v>
      </c>
      <c r="X13" s="5">
        <v>599.95367999098414</v>
      </c>
      <c r="Y13" s="5">
        <v>598.69183263034245</v>
      </c>
      <c r="Z13" s="5">
        <v>623.21350085823849</v>
      </c>
      <c r="AA13" s="5">
        <v>649.34305033563226</v>
      </c>
      <c r="AB13" s="5">
        <v>670.85794704689067</v>
      </c>
      <c r="AC13" s="5">
        <v>699.84365295216901</v>
      </c>
      <c r="AD13" s="5">
        <v>729.38081103894262</v>
      </c>
      <c r="AE13" s="5">
        <v>716.64911912263153</v>
      </c>
      <c r="AF13" s="5">
        <v>663.91073056728442</v>
      </c>
      <c r="AG13" s="5">
        <v>647.07034648830108</v>
      </c>
      <c r="AH13" s="5">
        <v>630.44852866047825</v>
      </c>
      <c r="AI13" s="5">
        <v>597.57489878705076</v>
      </c>
      <c r="AJ13" s="5">
        <v>581.98326518449369</v>
      </c>
      <c r="AK13" s="5">
        <v>592.03721600435347</v>
      </c>
    </row>
    <row r="14" spans="2:37">
      <c r="B14" t="s">
        <v>14</v>
      </c>
      <c r="C14" s="5">
        <v>133.12463298060419</v>
      </c>
      <c r="D14" s="5">
        <v>126.76867931736098</v>
      </c>
      <c r="E14" s="5">
        <v>122.15559667415128</v>
      </c>
      <c r="F14" s="5">
        <v>121.80514901438004</v>
      </c>
      <c r="G14" s="5">
        <v>116.80563619396744</v>
      </c>
      <c r="H14" s="5">
        <v>111.43616285180357</v>
      </c>
      <c r="I14" s="5">
        <v>117.00789004017568</v>
      </c>
      <c r="J14" s="5">
        <v>117.23925327740612</v>
      </c>
      <c r="K14" s="5">
        <v>119.39851430364052</v>
      </c>
      <c r="L14" s="5">
        <v>126.67485132908008</v>
      </c>
      <c r="M14" s="5">
        <v>128.7611662848293</v>
      </c>
      <c r="N14" s="5">
        <v>131.45882939245726</v>
      </c>
      <c r="O14" s="5">
        <v>126.57117682103201</v>
      </c>
      <c r="P14" s="5">
        <v>121.98740968650905</v>
      </c>
      <c r="Q14" s="5">
        <v>122.05113127060589</v>
      </c>
      <c r="R14" s="5">
        <v>125.19330678184505</v>
      </c>
      <c r="S14" s="5">
        <v>124.44741133933839</v>
      </c>
      <c r="T14" s="5">
        <v>129.72512091585671</v>
      </c>
      <c r="U14" s="5">
        <v>136.30853247341662</v>
      </c>
      <c r="V14" s="5">
        <v>147.9509308528674</v>
      </c>
      <c r="W14" s="5">
        <v>162.30743923665918</v>
      </c>
      <c r="X14" s="5">
        <v>170.54826494751347</v>
      </c>
      <c r="Y14" s="5">
        <v>178.52626161235986</v>
      </c>
      <c r="Z14" s="5">
        <v>182.41361279002743</v>
      </c>
      <c r="AA14" s="5">
        <v>186.21775610181342</v>
      </c>
      <c r="AB14" s="5">
        <v>195.08867796987454</v>
      </c>
      <c r="AC14" s="5">
        <v>198.23328679774542</v>
      </c>
      <c r="AD14" s="5">
        <v>206.21040951494052</v>
      </c>
      <c r="AE14" s="5">
        <v>205.71785561009068</v>
      </c>
      <c r="AF14" s="5">
        <v>196.25023517133511</v>
      </c>
      <c r="AG14" s="5">
        <v>184.98935874579695</v>
      </c>
      <c r="AH14" s="5">
        <v>179.58918866287476</v>
      </c>
      <c r="AI14" s="5">
        <v>170.00199113299556</v>
      </c>
      <c r="AJ14" s="5">
        <v>163.54251531997164</v>
      </c>
      <c r="AK14" s="5">
        <v>166.5517817709086</v>
      </c>
    </row>
    <row r="15" spans="2:37">
      <c r="B15" t="s">
        <v>15</v>
      </c>
      <c r="C15" s="5">
        <v>557.69575954542677</v>
      </c>
      <c r="D15" s="5">
        <v>550.08092499132954</v>
      </c>
      <c r="E15" s="5">
        <v>551.03731418372479</v>
      </c>
      <c r="F15" s="5">
        <v>539.08834436353084</v>
      </c>
      <c r="G15" s="5">
        <v>515.74018208733003</v>
      </c>
      <c r="H15" s="5">
        <v>507.83517981629302</v>
      </c>
      <c r="I15" s="5">
        <v>525.25986711439259</v>
      </c>
      <c r="J15" s="5">
        <v>566.17626847579822</v>
      </c>
      <c r="K15" s="5">
        <v>575.81780035329245</v>
      </c>
      <c r="L15" s="5">
        <v>599.22199645929072</v>
      </c>
      <c r="M15" s="5">
        <v>605.51913421536506</v>
      </c>
      <c r="N15" s="5">
        <v>621.80073899934848</v>
      </c>
      <c r="O15" s="5">
        <v>612.27162297829045</v>
      </c>
      <c r="P15" s="5">
        <v>608.36765713744728</v>
      </c>
      <c r="Q15" s="5">
        <v>613.55355504175679</v>
      </c>
      <c r="R15" s="5">
        <v>634.93499411783773</v>
      </c>
      <c r="S15" s="5">
        <v>622.76758241317987</v>
      </c>
      <c r="T15" s="5">
        <v>647.87162962571199</v>
      </c>
      <c r="U15" s="5">
        <v>663.9052409945923</v>
      </c>
      <c r="V15" s="5">
        <v>660.29630563371722</v>
      </c>
      <c r="W15" s="5">
        <v>697.57735252093323</v>
      </c>
      <c r="X15" s="5">
        <v>725.63295738720581</v>
      </c>
      <c r="Y15" s="5">
        <v>735.61374970366455</v>
      </c>
      <c r="Z15" s="5">
        <v>760.20354738611718</v>
      </c>
      <c r="AA15" s="5">
        <v>771.76087968487445</v>
      </c>
      <c r="AB15" s="5">
        <v>804.92372237508721</v>
      </c>
      <c r="AC15" s="5">
        <v>833.74887198652732</v>
      </c>
      <c r="AD15" s="5">
        <v>867.53597123775012</v>
      </c>
      <c r="AE15" s="5">
        <v>857.93517013474434</v>
      </c>
      <c r="AF15" s="5">
        <v>815.18505769199771</v>
      </c>
      <c r="AG15" s="5">
        <v>802.98415549431604</v>
      </c>
      <c r="AH15" s="5">
        <v>783.12415624601203</v>
      </c>
      <c r="AI15" s="5">
        <v>741.90770982724848</v>
      </c>
      <c r="AJ15" s="5">
        <v>700.23183748860731</v>
      </c>
      <c r="AK15" s="5">
        <v>705.44082947606717</v>
      </c>
    </row>
    <row r="16" spans="2:37">
      <c r="B16" t="s">
        <v>16</v>
      </c>
      <c r="C16" s="5">
        <v>370.3838140523863</v>
      </c>
      <c r="D16" s="5">
        <v>363.70910201986879</v>
      </c>
      <c r="E16" s="5">
        <v>353.82451051032473</v>
      </c>
      <c r="F16" s="5">
        <v>353.70307401768008</v>
      </c>
      <c r="G16" s="5">
        <v>330.03972715756493</v>
      </c>
      <c r="H16" s="5">
        <v>335.85827212168613</v>
      </c>
      <c r="I16" s="5">
        <v>342.59143938368101</v>
      </c>
      <c r="J16" s="5">
        <v>360.33474879906402</v>
      </c>
      <c r="K16" s="5">
        <v>370.74165591341887</v>
      </c>
      <c r="L16" s="5">
        <v>387.79799452042141</v>
      </c>
      <c r="M16" s="5">
        <v>407.10180013230996</v>
      </c>
      <c r="N16" s="5">
        <v>413.91262004277041</v>
      </c>
      <c r="O16" s="5">
        <v>409.89371579747399</v>
      </c>
      <c r="P16" s="5">
        <v>405.79031598508914</v>
      </c>
      <c r="Q16" s="5">
        <v>405.58531826540474</v>
      </c>
      <c r="R16" s="5">
        <v>417.48800988590421</v>
      </c>
      <c r="S16" s="5">
        <v>412.95654717574615</v>
      </c>
      <c r="T16" s="5">
        <v>440.13948280083468</v>
      </c>
      <c r="U16" s="5">
        <v>461.53838936157439</v>
      </c>
      <c r="V16" s="5">
        <v>467.49020607261303</v>
      </c>
      <c r="W16" s="5">
        <v>488.15153483930823</v>
      </c>
      <c r="X16" s="5">
        <v>509.59608774254525</v>
      </c>
      <c r="Y16" s="5">
        <v>531.41242715722092</v>
      </c>
      <c r="Z16" s="5">
        <v>546.94943173529646</v>
      </c>
      <c r="AA16" s="5">
        <v>566.59151294423793</v>
      </c>
      <c r="AB16" s="5">
        <v>597.21086191932852</v>
      </c>
      <c r="AC16" s="5">
        <v>626.53311834471538</v>
      </c>
      <c r="AD16" s="5">
        <v>661.63994636478253</v>
      </c>
      <c r="AE16" s="5">
        <v>663.07739744309549</v>
      </c>
      <c r="AF16" s="5">
        <v>614.87723263765713</v>
      </c>
      <c r="AG16" s="5">
        <v>600.98822295017794</v>
      </c>
      <c r="AH16" s="5">
        <v>573.41898841336069</v>
      </c>
      <c r="AI16" s="5">
        <v>535.6233464911104</v>
      </c>
      <c r="AJ16" s="5">
        <v>506.95461511620607</v>
      </c>
      <c r="AK16" s="5">
        <v>508.28499215307068</v>
      </c>
    </row>
    <row r="17" spans="2:37">
      <c r="B17" t="s">
        <v>17</v>
      </c>
      <c r="C17" s="5">
        <v>1761.6841151770295</v>
      </c>
      <c r="D17" s="5">
        <v>1643.2479448864467</v>
      </c>
      <c r="E17" s="5">
        <v>1619.8883993567181</v>
      </c>
      <c r="F17" s="5">
        <v>1636.6241506445936</v>
      </c>
      <c r="G17" s="5">
        <v>1583.3459535521847</v>
      </c>
      <c r="H17" s="5">
        <v>1537.524371599324</v>
      </c>
      <c r="I17" s="5">
        <v>1571.1993441905206</v>
      </c>
      <c r="J17" s="5">
        <v>1674.0769796652846</v>
      </c>
      <c r="K17" s="5">
        <v>1766.048762019698</v>
      </c>
      <c r="L17" s="5">
        <v>1877.8298055879372</v>
      </c>
      <c r="M17" s="5">
        <v>1984.5915435234494</v>
      </c>
      <c r="N17" s="5">
        <v>2015.2219851512318</v>
      </c>
      <c r="O17" s="5">
        <v>1997.3433991630793</v>
      </c>
      <c r="P17" s="5">
        <v>1939.6328656255318</v>
      </c>
      <c r="Q17" s="5">
        <v>1947.5075638607732</v>
      </c>
      <c r="R17" s="5">
        <v>1993.4211788135372</v>
      </c>
      <c r="S17" s="5">
        <v>2057.355194651745</v>
      </c>
      <c r="T17" s="5">
        <v>2126.9188771730346</v>
      </c>
      <c r="U17" s="5">
        <v>2241.0195158777469</v>
      </c>
      <c r="V17" s="5">
        <v>2339.8324310938365</v>
      </c>
      <c r="W17" s="5">
        <v>2491.5149210209902</v>
      </c>
      <c r="X17" s="5">
        <v>2570.9011240158929</v>
      </c>
      <c r="Y17" s="5">
        <v>2642.1620966234505</v>
      </c>
      <c r="Z17" s="5">
        <v>2731.9814025457681</v>
      </c>
      <c r="AA17" s="5">
        <v>2799.5303804426062</v>
      </c>
      <c r="AB17" s="5">
        <v>2908.2070884080308</v>
      </c>
      <c r="AC17" s="5">
        <v>3011.0216662605931</v>
      </c>
      <c r="AD17" s="5">
        <v>3099.9364226927651</v>
      </c>
      <c r="AE17" s="5">
        <v>3102.3846522594918</v>
      </c>
      <c r="AF17" s="5">
        <v>2933.0073053243996</v>
      </c>
      <c r="AG17" s="5">
        <v>2860.6634408552168</v>
      </c>
      <c r="AH17" s="5">
        <v>2781.4056092460528</v>
      </c>
      <c r="AI17" s="5">
        <v>2623.9127871782421</v>
      </c>
      <c r="AJ17" s="5">
        <v>2503.6705932869422</v>
      </c>
      <c r="AK17" s="5">
        <v>2553.1655255595156</v>
      </c>
    </row>
    <row r="18" spans="2:37">
      <c r="B18" t="s">
        <v>18</v>
      </c>
      <c r="C18" s="5">
        <v>918.02358381608872</v>
      </c>
      <c r="D18" s="5">
        <v>884.20511450031188</v>
      </c>
      <c r="E18" s="5">
        <v>846.5578966515028</v>
      </c>
      <c r="F18" s="5">
        <v>855.1186188800865</v>
      </c>
      <c r="G18" s="5">
        <v>819.69374586375955</v>
      </c>
      <c r="H18" s="5">
        <v>824.12752383683039</v>
      </c>
      <c r="I18" s="5">
        <v>881.35266004831999</v>
      </c>
      <c r="J18" s="5">
        <v>913.30896814272398</v>
      </c>
      <c r="K18" s="5">
        <v>956.88703971280279</v>
      </c>
      <c r="L18" s="5">
        <v>1002.3018208163342</v>
      </c>
      <c r="M18" s="5">
        <v>1070.6943734071585</v>
      </c>
      <c r="N18" s="5">
        <v>1090.9612260197348</v>
      </c>
      <c r="O18" s="5">
        <v>1064.9618376172791</v>
      </c>
      <c r="P18" s="5">
        <v>1015.270936826919</v>
      </c>
      <c r="Q18" s="5">
        <v>1036.3405781983793</v>
      </c>
      <c r="R18" s="5">
        <v>1083.1473392318521</v>
      </c>
      <c r="S18" s="5">
        <v>1104.4517532473844</v>
      </c>
      <c r="T18" s="5">
        <v>1191.171150690793</v>
      </c>
      <c r="U18" s="5">
        <v>1248.0497349885832</v>
      </c>
      <c r="V18" s="5">
        <v>1312.668325201239</v>
      </c>
      <c r="W18" s="5">
        <v>1411.33475652884</v>
      </c>
      <c r="X18" s="5">
        <v>1446.7674892967518</v>
      </c>
      <c r="Y18" s="5">
        <v>1518.8254253563532</v>
      </c>
      <c r="Z18" s="5">
        <v>1566.7855086439893</v>
      </c>
      <c r="AA18" s="5">
        <v>1624.9867149340016</v>
      </c>
      <c r="AB18" s="5">
        <v>1678.4731217709582</v>
      </c>
      <c r="AC18" s="5">
        <v>1736.0209912846965</v>
      </c>
      <c r="AD18" s="5">
        <v>1778.2503185932451</v>
      </c>
      <c r="AE18" s="5">
        <v>1755.5659975778071</v>
      </c>
      <c r="AF18" s="5">
        <v>1577.7817933228816</v>
      </c>
      <c r="AG18" s="5">
        <v>1516.6169477625513</v>
      </c>
      <c r="AH18" s="5">
        <v>1465.6870295446076</v>
      </c>
      <c r="AI18" s="5">
        <v>1376.7464940255168</v>
      </c>
      <c r="AJ18" s="5">
        <v>1323.4177397568901</v>
      </c>
      <c r="AK18" s="5">
        <v>1345.9878564351143</v>
      </c>
    </row>
    <row r="19" spans="2:37">
      <c r="B19" t="s">
        <v>19</v>
      </c>
      <c r="C19" s="5">
        <v>199.52436927075971</v>
      </c>
      <c r="D19" s="5">
        <v>195.10819876223471</v>
      </c>
      <c r="E19" s="5">
        <v>190.00344945628609</v>
      </c>
      <c r="F19" s="5">
        <v>192.20302146832748</v>
      </c>
      <c r="G19" s="5">
        <v>185.35313311447857</v>
      </c>
      <c r="H19" s="5">
        <v>186.98501498750042</v>
      </c>
      <c r="I19" s="5">
        <v>199.44901802737874</v>
      </c>
      <c r="J19" s="5">
        <v>201.05638748223544</v>
      </c>
      <c r="K19" s="5">
        <v>208.98072331248949</v>
      </c>
      <c r="L19" s="5">
        <v>218.91529162255202</v>
      </c>
      <c r="M19" s="5">
        <v>231.26725475711331</v>
      </c>
      <c r="N19" s="5">
        <v>231.36649561760359</v>
      </c>
      <c r="O19" s="5">
        <v>233.10428519757932</v>
      </c>
      <c r="P19" s="5">
        <v>226.72584962066773</v>
      </c>
      <c r="Q19" s="5">
        <v>224.28296473819378</v>
      </c>
      <c r="R19" s="5">
        <v>227.95206200868552</v>
      </c>
      <c r="S19" s="5">
        <v>218.46620531511059</v>
      </c>
      <c r="T19" s="5">
        <v>222.1012881252438</v>
      </c>
      <c r="U19" s="5">
        <v>226.01965844783606</v>
      </c>
      <c r="V19" s="5">
        <v>240.28677446766991</v>
      </c>
      <c r="W19" s="5">
        <v>245.2537678087979</v>
      </c>
      <c r="X19" s="5">
        <v>252.35331349065243</v>
      </c>
      <c r="Y19" s="5">
        <v>261.22194082674633</v>
      </c>
      <c r="Z19" s="5">
        <v>270.42315930735396</v>
      </c>
      <c r="AA19" s="5">
        <v>278.23853803355536</v>
      </c>
      <c r="AB19" s="5">
        <v>289.77062911412742</v>
      </c>
      <c r="AC19" s="5">
        <v>300.1000495430697</v>
      </c>
      <c r="AD19" s="5">
        <v>311.80049682312386</v>
      </c>
      <c r="AE19" s="5">
        <v>312.49061288464742</v>
      </c>
      <c r="AF19" s="5">
        <v>292.9207000541499</v>
      </c>
      <c r="AG19" s="5">
        <v>289.32255331820369</v>
      </c>
      <c r="AH19" s="5">
        <v>275.82872531164577</v>
      </c>
      <c r="AI19" s="5">
        <v>257.67259536229716</v>
      </c>
      <c r="AJ19" s="5">
        <v>249.71527778772986</v>
      </c>
      <c r="AK19" s="5">
        <v>255.61565957256445</v>
      </c>
    </row>
    <row r="20" spans="2:37">
      <c r="B20" t="s">
        <v>20</v>
      </c>
      <c r="C20" s="5">
        <v>624.53407828917386</v>
      </c>
      <c r="D20" s="5">
        <v>608.21387118665189</v>
      </c>
      <c r="E20" s="5">
        <v>594.08896324834996</v>
      </c>
      <c r="F20" s="5">
        <v>563.41419204360557</v>
      </c>
      <c r="G20" s="5">
        <v>547.7102599421338</v>
      </c>
      <c r="H20" s="5">
        <v>541.43078521217114</v>
      </c>
      <c r="I20" s="5">
        <v>530.11553689731113</v>
      </c>
      <c r="J20" s="5">
        <v>580.51721961815281</v>
      </c>
      <c r="K20" s="5">
        <v>600.73764925709293</v>
      </c>
      <c r="L20" s="5">
        <v>635.75136717999078</v>
      </c>
      <c r="M20" s="5">
        <v>668.21476369935442</v>
      </c>
      <c r="N20" s="5">
        <v>680.86637197826497</v>
      </c>
      <c r="O20" s="5">
        <v>656.82242160153214</v>
      </c>
      <c r="P20" s="5">
        <v>638.97846035616794</v>
      </c>
      <c r="Q20" s="5">
        <v>646.10903382990386</v>
      </c>
      <c r="R20" s="5">
        <v>662.23352061788023</v>
      </c>
      <c r="S20" s="5">
        <v>639.25057125536773</v>
      </c>
      <c r="T20" s="5">
        <v>672.79749931730021</v>
      </c>
      <c r="U20" s="5">
        <v>694.56599586077152</v>
      </c>
      <c r="V20" s="5">
        <v>727.89286552172791</v>
      </c>
      <c r="W20" s="5">
        <v>769.26492485418157</v>
      </c>
      <c r="X20" s="5">
        <v>790.09490671925539</v>
      </c>
      <c r="Y20" s="5">
        <v>809.43869064102728</v>
      </c>
      <c r="Z20" s="5">
        <v>830.83565267818358</v>
      </c>
      <c r="AA20" s="5">
        <v>844.70264611305424</v>
      </c>
      <c r="AB20" s="5">
        <v>871.35543669641675</v>
      </c>
      <c r="AC20" s="5">
        <v>911.1860573153499</v>
      </c>
      <c r="AD20" s="5">
        <v>955.39724006623703</v>
      </c>
      <c r="AE20" s="5">
        <v>950.81821150159203</v>
      </c>
      <c r="AF20" s="5">
        <v>900.05185364289025</v>
      </c>
      <c r="AG20" s="5">
        <v>880.44006681271583</v>
      </c>
      <c r="AH20" s="5">
        <v>848.25066367902332</v>
      </c>
      <c r="AI20" s="5">
        <v>798.62857963463921</v>
      </c>
      <c r="AJ20" s="5">
        <v>767.1509317735082</v>
      </c>
      <c r="AK20" s="5">
        <v>770.31071753798108</v>
      </c>
    </row>
    <row r="21" spans="2:37">
      <c r="B21" t="s">
        <v>21</v>
      </c>
      <c r="C21" s="5">
        <v>1407.3507121954101</v>
      </c>
      <c r="D21" s="5">
        <v>1353.0611991592389</v>
      </c>
      <c r="E21" s="5">
        <v>1406.8920878397628</v>
      </c>
      <c r="F21" s="5">
        <v>1392.6483678192371</v>
      </c>
      <c r="G21" s="5">
        <v>1328.896593812537</v>
      </c>
      <c r="H21" s="5">
        <v>1343.7064124318092</v>
      </c>
      <c r="I21" s="5">
        <v>1424.9338771129819</v>
      </c>
      <c r="J21" s="5">
        <v>1466.4658770690221</v>
      </c>
      <c r="K21" s="5">
        <v>1546.3448794681919</v>
      </c>
      <c r="L21" s="5">
        <v>1659.2984380263954</v>
      </c>
      <c r="M21" s="5">
        <v>1748.3856193539234</v>
      </c>
      <c r="N21" s="5">
        <v>1802.5133846814381</v>
      </c>
      <c r="O21" s="5">
        <v>1816.3413120101563</v>
      </c>
      <c r="P21" s="5">
        <v>1821.0403144948336</v>
      </c>
      <c r="Q21" s="5">
        <v>1789.3017534140286</v>
      </c>
      <c r="R21" s="5">
        <v>1793.7260501413741</v>
      </c>
      <c r="S21" s="5">
        <v>1817.37754153632</v>
      </c>
      <c r="T21" s="5">
        <v>1893.8174948876037</v>
      </c>
      <c r="U21" s="5">
        <v>1970.381146473248</v>
      </c>
      <c r="V21" s="5">
        <v>2141.0187946507549</v>
      </c>
      <c r="W21" s="5">
        <v>2268.0110226540187</v>
      </c>
      <c r="X21" s="5">
        <v>2365.1467576993155</v>
      </c>
      <c r="Y21" s="5">
        <v>2470.6154352309436</v>
      </c>
      <c r="Z21" s="5">
        <v>2529.0110875231658</v>
      </c>
      <c r="AA21" s="5">
        <v>2617.8466850165114</v>
      </c>
      <c r="AB21" s="5">
        <v>2710.3306243716725</v>
      </c>
      <c r="AC21" s="5">
        <v>2826.4787164608538</v>
      </c>
      <c r="AD21" s="5">
        <v>2917.8039795185841</v>
      </c>
      <c r="AE21" s="5">
        <v>2926.5429083439826</v>
      </c>
      <c r="AF21" s="5">
        <v>2804.6177829409221</v>
      </c>
      <c r="AG21" s="5">
        <v>2725.8860001107664</v>
      </c>
      <c r="AH21" s="5">
        <v>2674.2289950234967</v>
      </c>
      <c r="AI21" s="5">
        <v>2561.9393399279083</v>
      </c>
      <c r="AJ21" s="5">
        <v>2480.8508510401189</v>
      </c>
      <c r="AK21" s="5">
        <v>2499.8011353206007</v>
      </c>
    </row>
    <row r="22" spans="2:37">
      <c r="B22" t="s">
        <v>22</v>
      </c>
      <c r="C22" s="5">
        <v>206.5893551420215</v>
      </c>
      <c r="D22" s="5">
        <v>206.58994312506084</v>
      </c>
      <c r="E22" s="5">
        <v>201.45430572478992</v>
      </c>
      <c r="F22" s="5">
        <v>212.49269126351979</v>
      </c>
      <c r="G22" s="5">
        <v>210.75989598715799</v>
      </c>
      <c r="H22" s="5">
        <v>206.47546118864989</v>
      </c>
      <c r="I22" s="5">
        <v>215.2931444765008</v>
      </c>
      <c r="J22" s="5">
        <v>217.73469262208855</v>
      </c>
      <c r="K22" s="5">
        <v>240.46607713495663</v>
      </c>
      <c r="L22" s="5">
        <v>254.87232476327071</v>
      </c>
      <c r="M22" s="5">
        <v>273.52681067659859</v>
      </c>
      <c r="N22" s="5">
        <v>280.30392488222833</v>
      </c>
      <c r="O22" s="5">
        <v>267.88828322282649</v>
      </c>
      <c r="P22" s="5">
        <v>260.11830662302179</v>
      </c>
      <c r="Q22" s="5">
        <v>263.80643740865878</v>
      </c>
      <c r="R22" s="5">
        <v>263.17861731746234</v>
      </c>
      <c r="S22" s="5">
        <v>262.55682592130177</v>
      </c>
      <c r="T22" s="5">
        <v>297.90383720103773</v>
      </c>
      <c r="U22" s="5">
        <v>321.48416755942185</v>
      </c>
      <c r="V22" s="5">
        <v>344.70907080405874</v>
      </c>
      <c r="W22" s="5">
        <v>373.70366568529397</v>
      </c>
      <c r="X22" s="5">
        <v>393.95937281702453</v>
      </c>
      <c r="Y22" s="5">
        <v>416.72460710209845</v>
      </c>
      <c r="Z22" s="5">
        <v>434.53420864212734</v>
      </c>
      <c r="AA22" s="5">
        <v>451.31054759288872</v>
      </c>
      <c r="AB22" s="5">
        <v>468.88964770805688</v>
      </c>
      <c r="AC22" s="5">
        <v>492.71696000933156</v>
      </c>
      <c r="AD22" s="5">
        <v>516.00124879809391</v>
      </c>
      <c r="AE22" s="5">
        <v>514.62636439535731</v>
      </c>
      <c r="AF22" s="5">
        <v>479.43120931533196</v>
      </c>
      <c r="AG22" s="5">
        <v>472.29985298374777</v>
      </c>
      <c r="AH22" s="5">
        <v>453.46422364024545</v>
      </c>
      <c r="AI22" s="5">
        <v>428.27625541880963</v>
      </c>
      <c r="AJ22" s="5">
        <v>416.84084926439999</v>
      </c>
      <c r="AK22" s="5">
        <v>427.24931815607016</v>
      </c>
    </row>
    <row r="23" spans="2:37">
      <c r="B23" t="s">
        <v>23</v>
      </c>
      <c r="C23" s="5">
        <v>147.74564780918541</v>
      </c>
      <c r="D23" s="5">
        <v>141.16804425037111</v>
      </c>
      <c r="E23" s="5">
        <v>140.07446035684566</v>
      </c>
      <c r="F23" s="5">
        <v>134.16436736380643</v>
      </c>
      <c r="G23" s="5">
        <v>133.80076314548185</v>
      </c>
      <c r="H23" s="5">
        <v>131.96285456231919</v>
      </c>
      <c r="I23" s="5">
        <v>140.37446103755727</v>
      </c>
      <c r="J23" s="5">
        <v>149.0652955245981</v>
      </c>
      <c r="K23" s="5">
        <v>157.60465458193519</v>
      </c>
      <c r="L23" s="5">
        <v>168.61395539607537</v>
      </c>
      <c r="M23" s="5">
        <v>173.3435389011218</v>
      </c>
      <c r="N23" s="5">
        <v>183.077417258748</v>
      </c>
      <c r="O23" s="5">
        <v>172.21310556796519</v>
      </c>
      <c r="P23" s="5">
        <v>168.24104422888669</v>
      </c>
      <c r="Q23" s="5">
        <v>170.84836744564834</v>
      </c>
      <c r="R23" s="5">
        <v>174.59436107572947</v>
      </c>
      <c r="S23" s="5">
        <v>176.07332430747573</v>
      </c>
      <c r="T23" s="5">
        <v>186.35455352373771</v>
      </c>
      <c r="U23" s="5">
        <v>196.44895880075541</v>
      </c>
      <c r="V23" s="5">
        <v>203.8256970436025</v>
      </c>
      <c r="W23" s="5">
        <v>212.80838224185803</v>
      </c>
      <c r="X23" s="5">
        <v>220.44084372710424</v>
      </c>
      <c r="Y23" s="5">
        <v>226.06916930099482</v>
      </c>
      <c r="Z23" s="5">
        <v>231.2129475770046</v>
      </c>
      <c r="AA23" s="5">
        <v>233.07184248377303</v>
      </c>
      <c r="AB23" s="5">
        <v>243.09002370622454</v>
      </c>
      <c r="AC23" s="5">
        <v>248.5890992471769</v>
      </c>
      <c r="AD23" s="5">
        <v>259.08981474567383</v>
      </c>
      <c r="AE23" s="5">
        <v>259.21768069427367</v>
      </c>
      <c r="AF23" s="5">
        <v>243.61290076696639</v>
      </c>
      <c r="AG23" s="5">
        <v>241.69250456606096</v>
      </c>
      <c r="AH23" s="5">
        <v>238.71683444388478</v>
      </c>
      <c r="AI23" s="5">
        <v>224.99747218581263</v>
      </c>
      <c r="AJ23" s="5">
        <v>215.09127185476783</v>
      </c>
      <c r="AK23" s="5">
        <v>218.96912652614094</v>
      </c>
    </row>
    <row r="24" spans="2:37">
      <c r="B24" t="s">
        <v>24</v>
      </c>
      <c r="C24" s="5">
        <v>634.10130035004022</v>
      </c>
      <c r="D24" s="5">
        <v>623.17435470335954</v>
      </c>
      <c r="E24" s="5">
        <v>621.50561142386596</v>
      </c>
      <c r="F24" s="5">
        <v>608.55851222073875</v>
      </c>
      <c r="G24" s="5">
        <v>581.38636736178478</v>
      </c>
      <c r="H24" s="5">
        <v>576.35387911773319</v>
      </c>
      <c r="I24" s="5">
        <v>589.56353801392675</v>
      </c>
      <c r="J24" s="5">
        <v>570.17616244563339</v>
      </c>
      <c r="K24" s="5">
        <v>590.88205774629853</v>
      </c>
      <c r="L24" s="5">
        <v>624.96724590202075</v>
      </c>
      <c r="M24" s="5">
        <v>641.55633419095273</v>
      </c>
      <c r="N24" s="5">
        <v>658.58869088530605</v>
      </c>
      <c r="O24" s="5">
        <v>629.41834125810055</v>
      </c>
      <c r="P24" s="5">
        <v>595.26118450388935</v>
      </c>
      <c r="Q24" s="5">
        <v>586.36398669289053</v>
      </c>
      <c r="R24" s="5">
        <v>604.14693999180179</v>
      </c>
      <c r="S24" s="5">
        <v>614.88785218194312</v>
      </c>
      <c r="T24" s="5">
        <v>653.04928936700571</v>
      </c>
      <c r="U24" s="5">
        <v>682.6432243461561</v>
      </c>
      <c r="V24" s="5">
        <v>700.83318587983729</v>
      </c>
      <c r="W24" s="5">
        <v>739.63793117910734</v>
      </c>
      <c r="X24" s="5">
        <v>769.53532037629236</v>
      </c>
      <c r="Y24" s="5">
        <v>792.33180718847382</v>
      </c>
      <c r="Z24" s="5">
        <v>812.65733842688837</v>
      </c>
      <c r="AA24" s="5">
        <v>815.0172018288855</v>
      </c>
      <c r="AB24" s="5">
        <v>837.14039880023506</v>
      </c>
      <c r="AC24" s="5">
        <v>856.18709119693926</v>
      </c>
      <c r="AD24" s="5">
        <v>885.13429113008124</v>
      </c>
      <c r="AE24" s="5">
        <v>893.84022194962927</v>
      </c>
      <c r="AF24" s="5">
        <v>847.65090584571817</v>
      </c>
      <c r="AG24" s="5">
        <v>834.89751274056459</v>
      </c>
      <c r="AH24" s="5">
        <v>820.82408637460082</v>
      </c>
      <c r="AI24" s="5">
        <v>787.71582473917999</v>
      </c>
      <c r="AJ24" s="5">
        <v>754.12925053039555</v>
      </c>
      <c r="AK24" s="5">
        <v>763.29270660307338</v>
      </c>
    </row>
    <row r="25" spans="2:37">
      <c r="B25" t="s">
        <v>25</v>
      </c>
      <c r="C25" s="5">
        <v>67.959695551636557</v>
      </c>
      <c r="D25" s="5">
        <v>64.358972590406736</v>
      </c>
      <c r="E25" s="5">
        <v>68.327224203082864</v>
      </c>
      <c r="F25" s="5">
        <v>66.929680602514495</v>
      </c>
      <c r="G25" s="5">
        <v>64.912829585012631</v>
      </c>
      <c r="H25" s="5">
        <v>67.589733662425019</v>
      </c>
      <c r="I25" s="5">
        <v>67.31317915353435</v>
      </c>
      <c r="J25" s="5">
        <v>69.228506721874609</v>
      </c>
      <c r="K25" s="5">
        <v>72.745198488521581</v>
      </c>
      <c r="L25" s="5">
        <v>77.618923412927273</v>
      </c>
      <c r="M25" s="5">
        <v>79.328625025397486</v>
      </c>
      <c r="N25" s="5">
        <v>81.525210057984964</v>
      </c>
      <c r="O25" s="5">
        <v>79.673204927500137</v>
      </c>
      <c r="P25" s="5">
        <v>77.869576786358365</v>
      </c>
      <c r="Q25" s="5">
        <v>78.958598441891041</v>
      </c>
      <c r="R25" s="5">
        <v>80.120134913993837</v>
      </c>
      <c r="S25" s="5">
        <v>79.089529513587905</v>
      </c>
      <c r="T25" s="5">
        <v>87.039982467875646</v>
      </c>
      <c r="U25" s="5">
        <v>89.452341134921383</v>
      </c>
      <c r="V25" s="5">
        <v>90.740045602198037</v>
      </c>
      <c r="W25" s="5">
        <v>96.196570718630767</v>
      </c>
      <c r="X25" s="5">
        <v>98.652055003778429</v>
      </c>
      <c r="Y25" s="5">
        <v>102.71347211620238</v>
      </c>
      <c r="Z25" s="5">
        <v>105.19180542538852</v>
      </c>
      <c r="AA25" s="5">
        <v>107.89610595003819</v>
      </c>
      <c r="AB25" s="5">
        <v>110.94513631848828</v>
      </c>
      <c r="AC25" s="5">
        <v>113.73063314206122</v>
      </c>
      <c r="AD25" s="5">
        <v>116.51595623351859</v>
      </c>
      <c r="AE25" s="5">
        <v>116.55037939331395</v>
      </c>
      <c r="AF25" s="5">
        <v>108.04575428093462</v>
      </c>
      <c r="AG25" s="5">
        <v>109.33897247576657</v>
      </c>
      <c r="AH25" s="5">
        <v>107.77961392646306</v>
      </c>
      <c r="AI25" s="5">
        <v>101.46619478660357</v>
      </c>
      <c r="AJ25" s="5">
        <v>96.186021873862956</v>
      </c>
      <c r="AK25" s="5">
        <v>99.369630391849796</v>
      </c>
    </row>
    <row r="26" spans="2:37">
      <c r="B26" t="s">
        <v>26</v>
      </c>
      <c r="C26" s="5">
        <v>28.743822871994858</v>
      </c>
      <c r="D26" s="5">
        <v>28.725543042139748</v>
      </c>
      <c r="E26" s="5">
        <v>29.270315978636528</v>
      </c>
      <c r="F26" s="5">
        <v>28.847603638437651</v>
      </c>
      <c r="G26" s="5">
        <v>29.534015249418552</v>
      </c>
      <c r="H26" s="5">
        <v>25.180889641992028</v>
      </c>
      <c r="I26" s="5">
        <v>25.304605850572539</v>
      </c>
      <c r="J26" s="5">
        <v>26.838117029210704</v>
      </c>
      <c r="K26" s="5">
        <v>31.331033452326125</v>
      </c>
      <c r="L26" s="5">
        <v>31.109179734650603</v>
      </c>
      <c r="M26" s="5">
        <v>32.465079727183763</v>
      </c>
      <c r="N26" s="5">
        <v>32.011582105355636</v>
      </c>
      <c r="O26" s="5">
        <v>31.393367294571579</v>
      </c>
      <c r="P26" s="5">
        <v>31.517328759627802</v>
      </c>
      <c r="Q26" s="5">
        <v>33.987277852626377</v>
      </c>
      <c r="R26" s="5">
        <v>34.673399900946549</v>
      </c>
      <c r="S26" s="5">
        <v>32.099738760954835</v>
      </c>
      <c r="T26" s="5">
        <v>35.529208876788154</v>
      </c>
      <c r="U26" s="5">
        <v>36.224954315562599</v>
      </c>
      <c r="V26" s="5">
        <v>37.150811541502847</v>
      </c>
      <c r="W26" s="5">
        <v>39.222291714150955</v>
      </c>
      <c r="X26" s="5">
        <v>40.180491515098289</v>
      </c>
      <c r="Y26" s="5">
        <v>39.821792192722008</v>
      </c>
      <c r="Z26" s="5">
        <v>40.983373539340853</v>
      </c>
      <c r="AA26" s="5">
        <v>41.546191103119206</v>
      </c>
      <c r="AB26" s="5">
        <v>43.591789334741399</v>
      </c>
      <c r="AC26" s="5">
        <v>45.689712291417685</v>
      </c>
      <c r="AD26" s="5">
        <v>46.793602786994128</v>
      </c>
      <c r="AE26" s="5">
        <v>47.460174377564691</v>
      </c>
      <c r="AF26" s="5">
        <v>47.720515871013177</v>
      </c>
      <c r="AG26" s="5">
        <v>46.325544581332444</v>
      </c>
      <c r="AH26" s="5">
        <v>46.236657054602453</v>
      </c>
      <c r="AI26" s="5">
        <v>44.359177601723289</v>
      </c>
      <c r="AJ26" s="5">
        <v>43.78860179572743</v>
      </c>
      <c r="AK26" s="5">
        <v>45.151152470554038</v>
      </c>
    </row>
    <row r="27" spans="2:37">
      <c r="B27" t="s">
        <v>27</v>
      </c>
      <c r="C27" s="5">
        <v>4.7517513118827708</v>
      </c>
      <c r="D27" s="5">
        <v>5.4621957371649481</v>
      </c>
      <c r="E27" s="5">
        <v>5.2314473298995754</v>
      </c>
      <c r="F27" s="5">
        <v>5.5270836991267451</v>
      </c>
      <c r="G27" s="5">
        <v>5.424416108211541</v>
      </c>
      <c r="H27" s="5">
        <v>6.3895589993066171</v>
      </c>
      <c r="I27" s="5">
        <v>6.6684147206316604</v>
      </c>
      <c r="J27" s="5">
        <v>6.42625677275442</v>
      </c>
      <c r="K27" s="5">
        <v>6.9925994643088405</v>
      </c>
      <c r="L27" s="5">
        <v>6.9380171152444436</v>
      </c>
      <c r="M27" s="5">
        <v>6.7796590440524369</v>
      </c>
      <c r="N27" s="5">
        <v>6.8163151767409982</v>
      </c>
      <c r="O27" s="5">
        <v>6.7679132853416331</v>
      </c>
      <c r="P27" s="5">
        <v>6.9836506039934134</v>
      </c>
      <c r="Q27" s="5">
        <v>7.1228819321975196</v>
      </c>
      <c r="R27" s="5">
        <v>7.3242729354120879</v>
      </c>
      <c r="S27" s="5">
        <v>7.303933881681572</v>
      </c>
      <c r="T27" s="5">
        <v>7.2546361874030572</v>
      </c>
      <c r="U27" s="5">
        <v>6.9311617403850265</v>
      </c>
      <c r="V27" s="5">
        <v>6.7075906800813367</v>
      </c>
      <c r="W27" s="5">
        <v>7.1355404836001686</v>
      </c>
      <c r="X27" s="5">
        <v>7.468439652177465</v>
      </c>
      <c r="Y27" s="5">
        <v>8.1776728083354282</v>
      </c>
      <c r="Z27" s="5">
        <v>8.5157881469843986</v>
      </c>
      <c r="AA27" s="5">
        <v>8.5288062616142923</v>
      </c>
      <c r="AB27" s="5">
        <v>8.7273111370486731</v>
      </c>
      <c r="AC27" s="5">
        <v>8.9994982629841296</v>
      </c>
      <c r="AD27" s="5">
        <v>8.6168318504839778</v>
      </c>
      <c r="AE27" s="5">
        <v>9.5390449637630823</v>
      </c>
      <c r="AF27" s="5">
        <v>9.674650104732061</v>
      </c>
      <c r="AG27" s="5">
        <v>10.177824287198376</v>
      </c>
      <c r="AH27" s="5">
        <v>11.749081844109261</v>
      </c>
      <c r="AI27" s="5">
        <v>11.92224498970198</v>
      </c>
      <c r="AJ27" s="5">
        <v>11.707443702894404</v>
      </c>
      <c r="AK27" s="5">
        <v>11.871708580231806</v>
      </c>
    </row>
    <row r="28" spans="2:37">
      <c r="B28" t="s">
        <v>28</v>
      </c>
      <c r="C28" s="5">
        <v>9484.2813500740886</v>
      </c>
      <c r="D28" s="5">
        <v>9187.1485281655623</v>
      </c>
      <c r="E28" s="5">
        <v>9142.4078211594115</v>
      </c>
      <c r="F28" s="5">
        <v>9077.1640474046089</v>
      </c>
      <c r="G28" s="5">
        <v>8722.3462252549343</v>
      </c>
      <c r="H28" s="5">
        <v>8667.1028054383296</v>
      </c>
      <c r="I28" s="5">
        <v>8949.563185607487</v>
      </c>
      <c r="J28" s="5">
        <v>9385.3953738496275</v>
      </c>
      <c r="K28" s="5">
        <v>9802.3401757796637</v>
      </c>
      <c r="L28" s="5">
        <v>10351.296289140351</v>
      </c>
      <c r="M28" s="5">
        <v>10846.858972874572</v>
      </c>
      <c r="N28" s="5">
        <v>11074.172964470203</v>
      </c>
      <c r="O28" s="5">
        <v>10870.931314494881</v>
      </c>
      <c r="P28" s="5">
        <v>10581.050169561098</v>
      </c>
      <c r="Q28" s="5">
        <v>10585.025057467152</v>
      </c>
      <c r="R28" s="5">
        <v>10825.140522671549</v>
      </c>
      <c r="S28" s="5">
        <v>10977.888406235046</v>
      </c>
      <c r="T28" s="5">
        <v>11531.814630276269</v>
      </c>
      <c r="U28" s="5">
        <v>12078.830652810093</v>
      </c>
      <c r="V28" s="5">
        <v>12761.094858057679</v>
      </c>
      <c r="W28" s="5">
        <v>13549.877904939534</v>
      </c>
      <c r="X28" s="5">
        <v>14049.767367581733</v>
      </c>
      <c r="Y28" s="5">
        <v>14499.732396259536</v>
      </c>
      <c r="Z28" s="5">
        <v>14982.242777352332</v>
      </c>
      <c r="AA28" s="5">
        <v>15399.195836343037</v>
      </c>
      <c r="AB28" s="5">
        <v>16018.722557807287</v>
      </c>
      <c r="AC28" s="5">
        <v>16644.176571561133</v>
      </c>
      <c r="AD28" s="5">
        <v>17244.858344092419</v>
      </c>
      <c r="AE28" s="5">
        <v>17206.788023427602</v>
      </c>
      <c r="AF28" s="5">
        <v>16167.455607610884</v>
      </c>
      <c r="AG28" s="5">
        <v>15739.8</v>
      </c>
      <c r="AH28" s="5">
        <v>15303.300000000005</v>
      </c>
      <c r="AI28" s="5">
        <v>14458.499999999998</v>
      </c>
      <c r="AJ28" s="5">
        <v>13873.6</v>
      </c>
      <c r="AK28" s="5">
        <v>14071.4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ocupados</vt:lpstr>
      <vt:lpstr>asalariados</vt:lpstr>
      <vt:lpstr>puestos de trabajo</vt:lpstr>
      <vt:lpstr>PTAS</vt:lpstr>
      <vt:lpstr>horas</vt:lpstr>
      <vt:lpstr>HAS </vt:lpstr>
      <vt:lpstr>PTEJC</vt:lpstr>
      <vt:lpstr>PTAASEJC</vt:lpstr>
      <vt:lpstr>VAB nom</vt:lpstr>
      <vt:lpstr>VAB real</vt:lpstr>
      <vt:lpstr>deflactor del VAB </vt:lpstr>
      <vt:lpstr>PIB REAL</vt:lpstr>
      <vt:lpstr>PIB nominal</vt:lpstr>
      <vt:lpstr>deflactor del pib</vt:lpstr>
      <vt:lpstr>RAS</vt:lpstr>
      <vt:lpstr>RTL</vt:lpstr>
      <vt:lpstr>PARTL</vt:lpstr>
      <vt:lpstr>W</vt:lpstr>
      <vt:lpstr>RML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2015-06-06T13:34:52Z</dcterms:created>
  <dcterms:modified xsi:type="dcterms:W3CDTF">2016-11-12T21:36:31Z</dcterms:modified>
</cp:coreProperties>
</file>