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40" yWindow="240" windowWidth="25360" windowHeight="15820" tabRatio="500"/>
  </bookViews>
  <sheets>
    <sheet name="INDICE" sheetId="9" r:id="rId1"/>
    <sheet name="VAB nominal" sheetId="2" r:id="rId2"/>
    <sheet name="VAB real" sheetId="3" r:id="rId3"/>
    <sheet name="deflactor VAB" sheetId="4" r:id="rId4"/>
    <sheet name="Pvabmed" sheetId="10" r:id="rId5"/>
    <sheet name="VAB  precios medios" sheetId="11" r:id="rId6"/>
    <sheet name="PIB nominal" sheetId="5" r:id="rId7"/>
    <sheet name="deflactor PIB" sheetId="7" r:id="rId8"/>
    <sheet name="PIB real" sheetId="6" r:id="rId9"/>
    <sheet name="Ppibmed" sheetId="12" r:id="rId10"/>
    <sheet name="PIB a precios medios" sheetId="13" r:id="rId11"/>
    <sheet name="Poblacion" sheetId="8" r:id="rId12"/>
    <sheet name="parados" sheetId="26" r:id="rId13"/>
    <sheet name="OCU" sheetId="19" r:id="rId14"/>
    <sheet name="AS" sheetId="23" r:id="rId15"/>
    <sheet name="Puestos de trabajo" sheetId="1" r:id="rId16"/>
    <sheet name="PTAS" sheetId="14" r:id="rId17"/>
    <sheet name="H" sheetId="21" r:id="rId18"/>
    <sheet name="HAS" sheetId="22" r:id="rId19"/>
    <sheet name="PTEJC" sheetId="24" r:id="rId20"/>
    <sheet name="PTASSEJC" sheetId="25" r:id="rId21"/>
    <sheet name="RAS" sheetId="15" r:id="rId22"/>
    <sheet name="RTL" sheetId="16" r:id="rId23"/>
    <sheet name="PARTL" sheetId="17" r:id="rId24"/>
    <sheet name="w" sheetId="18" r:id="rId25"/>
    <sheet name="rml" sheetId="20" r:id="rId2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K6" i="20" l="1"/>
  <c r="BL6" i="20"/>
  <c r="BJ6" i="20"/>
  <c r="BK7" i="20"/>
  <c r="BL7" i="20"/>
  <c r="BK8" i="20"/>
  <c r="BL8" i="20"/>
  <c r="BK9" i="20"/>
  <c r="BL9" i="20"/>
  <c r="BK10" i="20"/>
  <c r="BL10" i="20"/>
  <c r="BK11" i="20"/>
  <c r="BL11" i="20"/>
  <c r="BK12" i="20"/>
  <c r="BL12" i="20"/>
  <c r="BK13" i="20"/>
  <c r="BL13" i="20"/>
  <c r="BK14" i="20"/>
  <c r="BL14" i="20"/>
  <c r="BK15" i="20"/>
  <c r="BL15" i="20"/>
  <c r="BK16" i="20"/>
  <c r="BL16" i="20"/>
  <c r="BK17" i="20"/>
  <c r="BL17" i="20"/>
  <c r="BK18" i="20"/>
  <c r="BL18" i="20"/>
  <c r="BK19" i="20"/>
  <c r="BL19" i="20"/>
  <c r="BK20" i="20"/>
  <c r="BL20" i="20"/>
  <c r="BK21" i="20"/>
  <c r="BL21" i="20"/>
  <c r="BK22" i="20"/>
  <c r="BL22" i="20"/>
  <c r="BK23" i="20"/>
  <c r="BL23" i="20"/>
  <c r="BK24" i="20"/>
  <c r="BL24" i="20"/>
  <c r="BK25" i="20"/>
  <c r="BL25" i="20"/>
  <c r="BK28" i="20"/>
  <c r="BL28" i="20"/>
  <c r="BK29" i="20"/>
  <c r="BL29" i="20"/>
  <c r="BL27" i="17"/>
  <c r="BL28" i="17"/>
  <c r="BK6" i="17"/>
  <c r="BL6" i="17"/>
  <c r="BK7" i="17"/>
  <c r="BL7" i="17"/>
  <c r="BK8" i="17"/>
  <c r="BL8" i="17"/>
  <c r="BK9" i="17"/>
  <c r="BL9" i="17"/>
  <c r="BK10" i="17"/>
  <c r="BL10" i="17"/>
  <c r="BK11" i="17"/>
  <c r="BL11" i="17"/>
  <c r="BK12" i="17"/>
  <c r="BL12" i="17"/>
  <c r="BK13" i="17"/>
  <c r="BL13" i="17"/>
  <c r="BK14" i="17"/>
  <c r="BL14" i="17"/>
  <c r="BK15" i="17"/>
  <c r="BL15" i="17"/>
  <c r="BK16" i="17"/>
  <c r="BL16" i="17"/>
  <c r="BK17" i="17"/>
  <c r="BL17" i="17"/>
  <c r="BK18" i="17"/>
  <c r="BL18" i="17"/>
  <c r="BK19" i="17"/>
  <c r="BL19" i="17"/>
  <c r="BK20" i="17"/>
  <c r="BL20" i="17"/>
  <c r="BK21" i="17"/>
  <c r="BL21" i="17"/>
  <c r="BK22" i="17"/>
  <c r="BL22" i="17"/>
  <c r="BK23" i="17"/>
  <c r="BL23" i="17"/>
  <c r="BK24" i="17"/>
  <c r="BL24" i="17"/>
  <c r="BL5" i="17"/>
  <c r="BK28" i="18"/>
  <c r="BL28" i="18"/>
  <c r="BK29" i="18"/>
  <c r="BL29" i="18"/>
  <c r="BK7" i="18"/>
  <c r="BL7" i="18"/>
  <c r="BK8" i="18"/>
  <c r="BL8" i="18"/>
  <c r="BK9" i="18"/>
  <c r="BL9" i="18"/>
  <c r="BK10" i="18"/>
  <c r="BL10" i="18"/>
  <c r="BK11" i="18"/>
  <c r="BL11" i="18"/>
  <c r="BK12" i="18"/>
  <c r="BL12" i="18"/>
  <c r="BK13" i="18"/>
  <c r="BL13" i="18"/>
  <c r="BK14" i="18"/>
  <c r="BL14" i="18"/>
  <c r="BK15" i="18"/>
  <c r="BL15" i="18"/>
  <c r="BK16" i="18"/>
  <c r="BL16" i="18"/>
  <c r="BK17" i="18"/>
  <c r="BL17" i="18"/>
  <c r="BK18" i="18"/>
  <c r="BL18" i="18"/>
  <c r="BK19" i="18"/>
  <c r="BL19" i="18"/>
  <c r="BK20" i="18"/>
  <c r="BL20" i="18"/>
  <c r="BK21" i="18"/>
  <c r="BL21" i="18"/>
  <c r="BK22" i="18"/>
  <c r="BL22" i="18"/>
  <c r="BK23" i="18"/>
  <c r="BL23" i="18"/>
  <c r="BK24" i="18"/>
  <c r="BL24" i="18"/>
  <c r="BK25" i="18"/>
  <c r="BL25" i="18"/>
  <c r="BM5" i="13"/>
  <c r="BM4" i="12"/>
  <c r="BM5" i="11"/>
  <c r="BM4" i="10"/>
  <c r="BM45" i="2"/>
  <c r="BM41" i="2"/>
  <c r="BP29" i="2"/>
  <c r="BM34" i="2"/>
  <c r="BM32" i="2"/>
  <c r="BM24" i="26"/>
  <c r="BM5" i="26"/>
  <c r="BM5" i="8"/>
  <c r="BM24" i="8"/>
  <c r="BL29" i="14"/>
  <c r="BL25" i="14"/>
  <c r="BL29" i="24"/>
  <c r="BL25" i="24"/>
  <c r="BM29" i="1"/>
  <c r="BL25" i="1"/>
  <c r="BM25" i="1"/>
  <c r="BL29" i="22"/>
  <c r="BL29" i="23"/>
  <c r="BL29" i="21"/>
  <c r="BL25" i="21"/>
  <c r="BJ28" i="19"/>
  <c r="BK28" i="19"/>
  <c r="BL28" i="19"/>
  <c r="BM28" i="19"/>
  <c r="BM25" i="19"/>
  <c r="BM6" i="7"/>
  <c r="BM7" i="7"/>
  <c r="BM8" i="7"/>
  <c r="BM9" i="7"/>
  <c r="BM10" i="7"/>
  <c r="BM11" i="7"/>
  <c r="BM12" i="7"/>
  <c r="BM13" i="7"/>
  <c r="BM14" i="7"/>
  <c r="BM15" i="7"/>
  <c r="BM16" i="7"/>
  <c r="BM17" i="7"/>
  <c r="BM18" i="7"/>
  <c r="BM19" i="7"/>
  <c r="BM20" i="7"/>
  <c r="BM21" i="7"/>
  <c r="BM22" i="7"/>
  <c r="BM23" i="7"/>
  <c r="BM24" i="7"/>
  <c r="BM26" i="7"/>
  <c r="BM27" i="7"/>
  <c r="BM6" i="4"/>
  <c r="BM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7" i="4"/>
  <c r="BM28" i="4"/>
  <c r="BG27" i="6"/>
  <c r="BH27" i="6"/>
  <c r="BI27" i="6"/>
  <c r="BJ27" i="6"/>
  <c r="BK27" i="6"/>
  <c r="BL27" i="6"/>
  <c r="BM27" i="6"/>
  <c r="BM24" i="6"/>
  <c r="BM27" i="3"/>
  <c r="BM24" i="3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X29" i="15"/>
  <c r="AY29" i="15"/>
  <c r="AZ29" i="15"/>
  <c r="BA29" i="15"/>
  <c r="BB29" i="15"/>
  <c r="BC29" i="15"/>
  <c r="BD29" i="15"/>
  <c r="BE29" i="15"/>
  <c r="BF29" i="15"/>
  <c r="BG29" i="15"/>
  <c r="BH29" i="15"/>
  <c r="BI29" i="15"/>
  <c r="BJ29" i="15"/>
  <c r="BK29" i="15"/>
  <c r="BL29" i="15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C28" i="2"/>
  <c r="BM24" i="2"/>
  <c r="BM30" i="5"/>
  <c r="BM25" i="5"/>
  <c r="BJ25" i="19"/>
  <c r="BK25" i="19"/>
  <c r="BL25" i="19"/>
  <c r="BI25" i="19"/>
  <c r="BI28" i="19"/>
  <c r="BL25" i="15"/>
  <c r="BL27" i="16"/>
  <c r="BK25" i="15"/>
  <c r="BJ25" i="15"/>
  <c r="BH24" i="16"/>
  <c r="BI24" i="16"/>
  <c r="BJ24" i="16"/>
  <c r="BK24" i="16"/>
  <c r="BL24" i="16"/>
  <c r="BL28" i="16"/>
  <c r="BL29" i="16"/>
  <c r="AH29" i="16"/>
  <c r="AI29" i="16"/>
  <c r="AJ29" i="16"/>
  <c r="AK29" i="16"/>
  <c r="AL29" i="16"/>
  <c r="AM29" i="16"/>
  <c r="AN29" i="16"/>
  <c r="AO29" i="16"/>
  <c r="AP29" i="16"/>
  <c r="AQ29" i="16"/>
  <c r="AR29" i="16"/>
  <c r="AS29" i="16"/>
  <c r="AT29" i="16"/>
  <c r="AU29" i="16"/>
  <c r="AV29" i="16"/>
  <c r="AW29" i="16"/>
  <c r="AX29" i="16"/>
  <c r="AY29" i="16"/>
  <c r="AZ29" i="16"/>
  <c r="BA29" i="16"/>
  <c r="BB29" i="16"/>
  <c r="BC29" i="16"/>
  <c r="BD29" i="16"/>
  <c r="BE29" i="16"/>
  <c r="BF29" i="16"/>
  <c r="BG24" i="16"/>
  <c r="BG28" i="16"/>
  <c r="BG29" i="16"/>
  <c r="BH28" i="16"/>
  <c r="BH29" i="16"/>
  <c r="BI28" i="16"/>
  <c r="BI29" i="16"/>
  <c r="BJ28" i="16"/>
  <c r="BJ29" i="16"/>
  <c r="BK28" i="16"/>
  <c r="BK29" i="16"/>
  <c r="AG29" i="16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AZ30" i="5"/>
  <c r="BA30" i="5"/>
  <c r="BB30" i="5"/>
  <c r="BC30" i="5"/>
  <c r="BD30" i="5"/>
  <c r="BE30" i="5"/>
  <c r="BF30" i="5"/>
  <c r="BG30" i="5"/>
  <c r="BH30" i="5"/>
  <c r="BI25" i="5"/>
  <c r="BI30" i="5"/>
  <c r="BJ25" i="5"/>
  <c r="BJ30" i="5"/>
  <c r="BK25" i="5"/>
  <c r="BK30" i="5"/>
  <c r="BL25" i="5"/>
  <c r="BL30" i="5"/>
  <c r="AB30" i="5"/>
  <c r="BK25" i="1"/>
  <c r="BK29" i="1"/>
  <c r="BG7" i="20"/>
  <c r="BH7" i="20"/>
  <c r="BI7" i="20"/>
  <c r="BJ7" i="20"/>
  <c r="BG8" i="20"/>
  <c r="BH8" i="20"/>
  <c r="BI8" i="20"/>
  <c r="BJ8" i="20"/>
  <c r="BG9" i="20"/>
  <c r="BH9" i="20"/>
  <c r="BI9" i="20"/>
  <c r="BJ9" i="20"/>
  <c r="BG10" i="20"/>
  <c r="BH10" i="20"/>
  <c r="BI10" i="20"/>
  <c r="BJ10" i="20"/>
  <c r="BG11" i="20"/>
  <c r="BH11" i="20"/>
  <c r="BI11" i="20"/>
  <c r="BJ11" i="20"/>
  <c r="BG12" i="20"/>
  <c r="BH12" i="20"/>
  <c r="BI12" i="20"/>
  <c r="BJ12" i="20"/>
  <c r="BG13" i="20"/>
  <c r="BH13" i="20"/>
  <c r="BI13" i="20"/>
  <c r="BJ13" i="20"/>
  <c r="BG14" i="20"/>
  <c r="BH14" i="20"/>
  <c r="BI14" i="20"/>
  <c r="BJ14" i="20"/>
  <c r="BG15" i="20"/>
  <c r="BH15" i="20"/>
  <c r="BI15" i="20"/>
  <c r="BJ15" i="20"/>
  <c r="BG16" i="20"/>
  <c r="BH16" i="20"/>
  <c r="BI16" i="20"/>
  <c r="BJ16" i="20"/>
  <c r="BG17" i="20"/>
  <c r="BH17" i="20"/>
  <c r="BI17" i="20"/>
  <c r="BJ17" i="20"/>
  <c r="BG18" i="20"/>
  <c r="BH18" i="20"/>
  <c r="BI18" i="20"/>
  <c r="BJ18" i="20"/>
  <c r="BG19" i="20"/>
  <c r="BH19" i="20"/>
  <c r="BI19" i="20"/>
  <c r="BJ19" i="20"/>
  <c r="BG20" i="20"/>
  <c r="BH20" i="20"/>
  <c r="BI20" i="20"/>
  <c r="BJ20" i="20"/>
  <c r="BG21" i="20"/>
  <c r="BH21" i="20"/>
  <c r="BI21" i="20"/>
  <c r="BJ21" i="20"/>
  <c r="BG22" i="20"/>
  <c r="BH22" i="20"/>
  <c r="BI22" i="20"/>
  <c r="BJ22" i="20"/>
  <c r="BG23" i="20"/>
  <c r="BH23" i="20"/>
  <c r="BI23" i="20"/>
  <c r="BJ23" i="20"/>
  <c r="BG24" i="20"/>
  <c r="BH24" i="20"/>
  <c r="BI24" i="20"/>
  <c r="BJ24" i="20"/>
  <c r="BG25" i="20"/>
  <c r="BH25" i="20"/>
  <c r="BI25" i="20"/>
  <c r="BJ25" i="1"/>
  <c r="BJ25" i="20"/>
  <c r="BK24" i="2"/>
  <c r="BG6" i="17"/>
  <c r="BH6" i="17"/>
  <c r="BI6" i="17"/>
  <c r="BJ6" i="17"/>
  <c r="BG7" i="17"/>
  <c r="BH7" i="17"/>
  <c r="BI7" i="17"/>
  <c r="BJ7" i="17"/>
  <c r="BG8" i="17"/>
  <c r="BH8" i="17"/>
  <c r="BI8" i="17"/>
  <c r="BJ8" i="17"/>
  <c r="BG9" i="17"/>
  <c r="BH9" i="17"/>
  <c r="BI9" i="17"/>
  <c r="BJ9" i="17"/>
  <c r="BG10" i="17"/>
  <c r="BH10" i="17"/>
  <c r="BI10" i="17"/>
  <c r="BJ10" i="17"/>
  <c r="BG11" i="17"/>
  <c r="BH11" i="17"/>
  <c r="BI11" i="17"/>
  <c r="BJ11" i="17"/>
  <c r="BG12" i="17"/>
  <c r="BH12" i="17"/>
  <c r="BI12" i="17"/>
  <c r="BJ12" i="17"/>
  <c r="BG13" i="17"/>
  <c r="BH13" i="17"/>
  <c r="BI13" i="17"/>
  <c r="BJ13" i="17"/>
  <c r="BG14" i="17"/>
  <c r="BH14" i="17"/>
  <c r="BI14" i="17"/>
  <c r="BJ14" i="17"/>
  <c r="BG15" i="17"/>
  <c r="BH15" i="17"/>
  <c r="BI15" i="17"/>
  <c r="BJ15" i="17"/>
  <c r="BG16" i="17"/>
  <c r="BH16" i="17"/>
  <c r="BI16" i="17"/>
  <c r="BJ16" i="17"/>
  <c r="BG17" i="17"/>
  <c r="BH17" i="17"/>
  <c r="BI17" i="17"/>
  <c r="BJ17" i="17"/>
  <c r="BG18" i="17"/>
  <c r="BH18" i="17"/>
  <c r="BI18" i="17"/>
  <c r="BJ18" i="17"/>
  <c r="BG19" i="17"/>
  <c r="BH19" i="17"/>
  <c r="BI19" i="17"/>
  <c r="BJ19" i="17"/>
  <c r="BG20" i="17"/>
  <c r="BH20" i="17"/>
  <c r="BI20" i="17"/>
  <c r="BJ20" i="17"/>
  <c r="BG21" i="17"/>
  <c r="BH21" i="17"/>
  <c r="BI21" i="17"/>
  <c r="BJ21" i="17"/>
  <c r="BG22" i="17"/>
  <c r="BH22" i="17"/>
  <c r="BI22" i="17"/>
  <c r="BJ22" i="17"/>
  <c r="BG23" i="17"/>
  <c r="BH23" i="17"/>
  <c r="BI23" i="17"/>
  <c r="BJ23" i="17"/>
  <c r="BG24" i="2"/>
  <c r="BG24" i="17"/>
  <c r="BH24" i="2"/>
  <c r="BH24" i="17"/>
  <c r="BI24" i="2"/>
  <c r="BI24" i="17"/>
  <c r="BJ24" i="2"/>
  <c r="BJ24" i="17"/>
  <c r="BK5" i="17"/>
  <c r="BK5" i="13"/>
  <c r="BL5" i="13"/>
  <c r="BK4" i="12"/>
  <c r="BL4" i="12"/>
  <c r="BK4" i="10"/>
  <c r="BL4" i="10"/>
  <c r="BK5" i="11"/>
  <c r="BL5" i="11"/>
  <c r="BL24" i="26"/>
  <c r="BK24" i="26"/>
  <c r="BK28" i="8"/>
  <c r="BK24" i="8"/>
  <c r="BK46" i="8"/>
  <c r="BK50" i="8"/>
  <c r="BL28" i="8"/>
  <c r="BL24" i="8"/>
  <c r="BL46" i="8"/>
  <c r="BL50" i="8"/>
  <c r="BK29" i="8"/>
  <c r="BK51" i="8"/>
  <c r="BL29" i="8"/>
  <c r="BL51" i="8"/>
  <c r="BK30" i="8"/>
  <c r="BK52" i="8"/>
  <c r="BL30" i="8"/>
  <c r="BL52" i="8"/>
  <c r="BK31" i="8"/>
  <c r="BK53" i="8"/>
  <c r="BL31" i="8"/>
  <c r="BL53" i="8"/>
  <c r="BK32" i="8"/>
  <c r="BK54" i="8"/>
  <c r="BL32" i="8"/>
  <c r="BL54" i="8"/>
  <c r="BK33" i="8"/>
  <c r="BK55" i="8"/>
  <c r="BL33" i="8"/>
  <c r="BL55" i="8"/>
  <c r="BK34" i="8"/>
  <c r="BK56" i="8"/>
  <c r="BL34" i="8"/>
  <c r="BL56" i="8"/>
  <c r="BK35" i="8"/>
  <c r="BK57" i="8"/>
  <c r="BL35" i="8"/>
  <c r="BL57" i="8"/>
  <c r="BK36" i="8"/>
  <c r="BK58" i="8"/>
  <c r="BL36" i="8"/>
  <c r="BL58" i="8"/>
  <c r="BK37" i="8"/>
  <c r="BK59" i="8"/>
  <c r="BL37" i="8"/>
  <c r="BL59" i="8"/>
  <c r="BK38" i="8"/>
  <c r="BK60" i="8"/>
  <c r="BL38" i="8"/>
  <c r="BL60" i="8"/>
  <c r="BK39" i="8"/>
  <c r="BK61" i="8"/>
  <c r="BL39" i="8"/>
  <c r="BL61" i="8"/>
  <c r="BK40" i="8"/>
  <c r="BK62" i="8"/>
  <c r="BL40" i="8"/>
  <c r="BL62" i="8"/>
  <c r="BK41" i="8"/>
  <c r="BK63" i="8"/>
  <c r="BL41" i="8"/>
  <c r="BL63" i="8"/>
  <c r="BK42" i="8"/>
  <c r="BK64" i="8"/>
  <c r="BL42" i="8"/>
  <c r="BL64" i="8"/>
  <c r="BK43" i="8"/>
  <c r="BK65" i="8"/>
  <c r="BL43" i="8"/>
  <c r="BL65" i="8"/>
  <c r="BK44" i="8"/>
  <c r="BK66" i="8"/>
  <c r="BL44" i="8"/>
  <c r="BL66" i="8"/>
  <c r="BK45" i="8"/>
  <c r="BK67" i="8"/>
  <c r="BL45" i="8"/>
  <c r="BL67" i="8"/>
  <c r="BK68" i="8"/>
  <c r="BL68" i="8"/>
  <c r="BK49" i="8"/>
  <c r="BL49" i="8"/>
  <c r="BL27" i="8"/>
  <c r="BK27" i="8"/>
  <c r="BK25" i="14"/>
  <c r="BK29" i="14"/>
  <c r="BK25" i="24"/>
  <c r="BK29" i="24"/>
  <c r="BL29" i="1"/>
  <c r="BG26" i="7"/>
  <c r="BH26" i="7"/>
  <c r="BI26" i="7"/>
  <c r="BJ26" i="7"/>
  <c r="BK26" i="7"/>
  <c r="BL26" i="7"/>
  <c r="BG25" i="5"/>
  <c r="BG28" i="5"/>
  <c r="BG24" i="6"/>
  <c r="BG27" i="7"/>
  <c r="BH25" i="5"/>
  <c r="BH28" i="5"/>
  <c r="BH24" i="6"/>
  <c r="BH27" i="7"/>
  <c r="BI24" i="6"/>
  <c r="BI27" i="7"/>
  <c r="BJ24" i="6"/>
  <c r="BJ27" i="7"/>
  <c r="BK24" i="6"/>
  <c r="BK27" i="7"/>
  <c r="BL24" i="6"/>
  <c r="BL27" i="7"/>
  <c r="BF25" i="5"/>
  <c r="BF28" i="5"/>
  <c r="BF24" i="6"/>
  <c r="BF27" i="6"/>
  <c r="BF27" i="7"/>
  <c r="BF26" i="7"/>
  <c r="BG6" i="7"/>
  <c r="BH6" i="7"/>
  <c r="BI6" i="7"/>
  <c r="BJ6" i="7"/>
  <c r="BK6" i="7"/>
  <c r="BL6" i="7"/>
  <c r="BG7" i="7"/>
  <c r="BH7" i="7"/>
  <c r="BI7" i="7"/>
  <c r="BJ7" i="7"/>
  <c r="BK7" i="7"/>
  <c r="BL7" i="7"/>
  <c r="BG8" i="7"/>
  <c r="BH8" i="7"/>
  <c r="BI8" i="7"/>
  <c r="BJ8" i="7"/>
  <c r="BK8" i="7"/>
  <c r="BL8" i="7"/>
  <c r="BG9" i="7"/>
  <c r="BH9" i="7"/>
  <c r="BI9" i="7"/>
  <c r="BJ9" i="7"/>
  <c r="BK9" i="7"/>
  <c r="BL9" i="7"/>
  <c r="BG10" i="7"/>
  <c r="BH10" i="7"/>
  <c r="BI10" i="7"/>
  <c r="BJ10" i="7"/>
  <c r="BK10" i="7"/>
  <c r="BL10" i="7"/>
  <c r="BG11" i="7"/>
  <c r="BH11" i="7"/>
  <c r="BI11" i="7"/>
  <c r="BJ11" i="7"/>
  <c r="BK11" i="7"/>
  <c r="BL11" i="7"/>
  <c r="BG12" i="7"/>
  <c r="BH12" i="7"/>
  <c r="BI12" i="7"/>
  <c r="BJ12" i="7"/>
  <c r="BK12" i="7"/>
  <c r="BL12" i="7"/>
  <c r="BG13" i="7"/>
  <c r="BH13" i="7"/>
  <c r="BI13" i="7"/>
  <c r="BJ13" i="7"/>
  <c r="BK13" i="7"/>
  <c r="BL13" i="7"/>
  <c r="BG14" i="7"/>
  <c r="BH14" i="7"/>
  <c r="BI14" i="7"/>
  <c r="BJ14" i="7"/>
  <c r="BK14" i="7"/>
  <c r="BL14" i="7"/>
  <c r="BG15" i="7"/>
  <c r="BH15" i="7"/>
  <c r="BI15" i="7"/>
  <c r="BJ15" i="7"/>
  <c r="BK15" i="7"/>
  <c r="BL15" i="7"/>
  <c r="BG16" i="7"/>
  <c r="BH16" i="7"/>
  <c r="BI16" i="7"/>
  <c r="BJ16" i="7"/>
  <c r="BK16" i="7"/>
  <c r="BL16" i="7"/>
  <c r="BG17" i="7"/>
  <c r="BH17" i="7"/>
  <c r="BI17" i="7"/>
  <c r="BJ17" i="7"/>
  <c r="BK17" i="7"/>
  <c r="BL17" i="7"/>
  <c r="BG18" i="7"/>
  <c r="BH18" i="7"/>
  <c r="BI18" i="7"/>
  <c r="BJ18" i="7"/>
  <c r="BK18" i="7"/>
  <c r="BL18" i="7"/>
  <c r="BG19" i="7"/>
  <c r="BH19" i="7"/>
  <c r="BI19" i="7"/>
  <c r="BJ19" i="7"/>
  <c r="BK19" i="7"/>
  <c r="BL19" i="7"/>
  <c r="BG20" i="7"/>
  <c r="BH20" i="7"/>
  <c r="BI20" i="7"/>
  <c r="BJ20" i="7"/>
  <c r="BK20" i="7"/>
  <c r="BL20" i="7"/>
  <c r="BG21" i="7"/>
  <c r="BH21" i="7"/>
  <c r="BI21" i="7"/>
  <c r="BJ21" i="7"/>
  <c r="BK21" i="7"/>
  <c r="BL21" i="7"/>
  <c r="BG22" i="7"/>
  <c r="BH22" i="7"/>
  <c r="BI22" i="7"/>
  <c r="BJ22" i="7"/>
  <c r="BK22" i="7"/>
  <c r="BL22" i="7"/>
  <c r="BG23" i="7"/>
  <c r="BH23" i="7"/>
  <c r="BI23" i="7"/>
  <c r="BJ23" i="7"/>
  <c r="BK23" i="7"/>
  <c r="BL23" i="7"/>
  <c r="BG24" i="7"/>
  <c r="BH24" i="7"/>
  <c r="BI24" i="7"/>
  <c r="BJ24" i="7"/>
  <c r="BK24" i="7"/>
  <c r="BL24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6" i="7"/>
  <c r="BL24" i="2"/>
  <c r="BG7" i="4"/>
  <c r="BH7" i="4"/>
  <c r="BI7" i="4"/>
  <c r="BJ7" i="4"/>
  <c r="BK7" i="4"/>
  <c r="BL7" i="4"/>
  <c r="BG8" i="4"/>
  <c r="BH8" i="4"/>
  <c r="BI8" i="4"/>
  <c r="BJ8" i="4"/>
  <c r="BK8" i="4"/>
  <c r="BL8" i="4"/>
  <c r="BG9" i="4"/>
  <c r="BH9" i="4"/>
  <c r="BI9" i="4"/>
  <c r="BJ9" i="4"/>
  <c r="BK9" i="4"/>
  <c r="BL9" i="4"/>
  <c r="BG10" i="4"/>
  <c r="BH10" i="4"/>
  <c r="BI10" i="4"/>
  <c r="BJ10" i="4"/>
  <c r="BK10" i="4"/>
  <c r="BL10" i="4"/>
  <c r="BG11" i="4"/>
  <c r="BH11" i="4"/>
  <c r="BI11" i="4"/>
  <c r="BJ11" i="4"/>
  <c r="BK11" i="4"/>
  <c r="BL11" i="4"/>
  <c r="BG12" i="4"/>
  <c r="BH12" i="4"/>
  <c r="BI12" i="4"/>
  <c r="BJ12" i="4"/>
  <c r="BK12" i="4"/>
  <c r="BL12" i="4"/>
  <c r="BG13" i="4"/>
  <c r="BH13" i="4"/>
  <c r="BI13" i="4"/>
  <c r="BJ13" i="4"/>
  <c r="BK13" i="4"/>
  <c r="BL13" i="4"/>
  <c r="BG14" i="4"/>
  <c r="BH14" i="4"/>
  <c r="BI14" i="4"/>
  <c r="BJ14" i="4"/>
  <c r="BK14" i="4"/>
  <c r="BL14" i="4"/>
  <c r="BG15" i="4"/>
  <c r="BH15" i="4"/>
  <c r="BI15" i="4"/>
  <c r="BJ15" i="4"/>
  <c r="BK15" i="4"/>
  <c r="BL15" i="4"/>
  <c r="BG16" i="4"/>
  <c r="BH16" i="4"/>
  <c r="BI16" i="4"/>
  <c r="BJ16" i="4"/>
  <c r="BK16" i="4"/>
  <c r="BL16" i="4"/>
  <c r="BG17" i="4"/>
  <c r="BH17" i="4"/>
  <c r="BI17" i="4"/>
  <c r="BJ17" i="4"/>
  <c r="BK17" i="4"/>
  <c r="BL17" i="4"/>
  <c r="BG18" i="4"/>
  <c r="BH18" i="4"/>
  <c r="BI18" i="4"/>
  <c r="BJ18" i="4"/>
  <c r="BK18" i="4"/>
  <c r="BL18" i="4"/>
  <c r="BG19" i="4"/>
  <c r="BH19" i="4"/>
  <c r="BI19" i="4"/>
  <c r="BJ19" i="4"/>
  <c r="BK19" i="4"/>
  <c r="BL19" i="4"/>
  <c r="BG20" i="4"/>
  <c r="BH20" i="4"/>
  <c r="BI20" i="4"/>
  <c r="BJ20" i="4"/>
  <c r="BK20" i="4"/>
  <c r="BL20" i="4"/>
  <c r="BG21" i="4"/>
  <c r="BH21" i="4"/>
  <c r="BI21" i="4"/>
  <c r="BJ21" i="4"/>
  <c r="BK21" i="4"/>
  <c r="BL21" i="4"/>
  <c r="BG22" i="4"/>
  <c r="BH22" i="4"/>
  <c r="BI22" i="4"/>
  <c r="BJ22" i="4"/>
  <c r="BK22" i="4"/>
  <c r="BL22" i="4"/>
  <c r="BG23" i="4"/>
  <c r="BH23" i="4"/>
  <c r="BI23" i="4"/>
  <c r="BJ23" i="4"/>
  <c r="BK23" i="4"/>
  <c r="BL23" i="4"/>
  <c r="BG24" i="3"/>
  <c r="BG24" i="4"/>
  <c r="BH24" i="3"/>
  <c r="BH24" i="4"/>
  <c r="BI24" i="3"/>
  <c r="BI24" i="4"/>
  <c r="BJ24" i="3"/>
  <c r="BJ24" i="4"/>
  <c r="BK24" i="3"/>
  <c r="BK24" i="4"/>
  <c r="BL24" i="3"/>
  <c r="BL24" i="4"/>
  <c r="BK6" i="4"/>
  <c r="BL6" i="4"/>
  <c r="BH6" i="4"/>
  <c r="BI6" i="4"/>
  <c r="BJ6" i="4"/>
  <c r="BG6" i="4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C24" i="6"/>
  <c r="BK27" i="3"/>
  <c r="BL27" i="3"/>
  <c r="BK25" i="22"/>
  <c r="BK29" i="22"/>
  <c r="BL25" i="22"/>
  <c r="BK25" i="23"/>
  <c r="BK29" i="23"/>
  <c r="BL25" i="23"/>
  <c r="BK25" i="21"/>
  <c r="BK29" i="21"/>
  <c r="BH25" i="19"/>
  <c r="BH29" i="19"/>
  <c r="BJ24" i="26"/>
  <c r="BI24" i="26"/>
  <c r="BH24" i="26"/>
  <c r="BG24" i="26"/>
  <c r="BF24" i="26"/>
  <c r="BE24" i="26"/>
  <c r="BD24" i="26"/>
  <c r="BC24" i="26"/>
  <c r="BB24" i="26"/>
  <c r="BA24" i="26"/>
  <c r="AZ24" i="26"/>
  <c r="AY24" i="26"/>
  <c r="AX24" i="26"/>
  <c r="AW24" i="26"/>
  <c r="AV24" i="26"/>
  <c r="AU24" i="26"/>
  <c r="AT24" i="26"/>
  <c r="AS24" i="26"/>
  <c r="AR24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Z68" i="8"/>
  <c r="AA68" i="8"/>
  <c r="AB68" i="8"/>
  <c r="AC68" i="8"/>
  <c r="AD68" i="8"/>
  <c r="AE68" i="8"/>
  <c r="AF68" i="8"/>
  <c r="AG68" i="8"/>
  <c r="AH68" i="8"/>
  <c r="AI68" i="8"/>
  <c r="AJ68" i="8"/>
  <c r="AK68" i="8"/>
  <c r="AL68" i="8"/>
  <c r="AM68" i="8"/>
  <c r="AN68" i="8"/>
  <c r="AO68" i="8"/>
  <c r="AP68" i="8"/>
  <c r="AQ68" i="8"/>
  <c r="AR68" i="8"/>
  <c r="AS68" i="8"/>
  <c r="AT68" i="8"/>
  <c r="AU68" i="8"/>
  <c r="AV68" i="8"/>
  <c r="AW68" i="8"/>
  <c r="AX68" i="8"/>
  <c r="AY68" i="8"/>
  <c r="AZ68" i="8"/>
  <c r="BA68" i="8"/>
  <c r="BB68" i="8"/>
  <c r="BC68" i="8"/>
  <c r="BD68" i="8"/>
  <c r="BE68" i="8"/>
  <c r="BF68" i="8"/>
  <c r="BG68" i="8"/>
  <c r="BH68" i="8"/>
  <c r="BI68" i="8"/>
  <c r="BJ68" i="8"/>
  <c r="C68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BF51" i="8"/>
  <c r="BG51" i="8"/>
  <c r="BH51" i="8"/>
  <c r="BI51" i="8"/>
  <c r="BJ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AV52" i="8"/>
  <c r="AW52" i="8"/>
  <c r="AX52" i="8"/>
  <c r="AY52" i="8"/>
  <c r="AZ52" i="8"/>
  <c r="BA52" i="8"/>
  <c r="BB52" i="8"/>
  <c r="BC52" i="8"/>
  <c r="BD52" i="8"/>
  <c r="BE52" i="8"/>
  <c r="BF52" i="8"/>
  <c r="BG52" i="8"/>
  <c r="BH52" i="8"/>
  <c r="BI52" i="8"/>
  <c r="BJ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M54" i="8"/>
  <c r="AN54" i="8"/>
  <c r="AO54" i="8"/>
  <c r="AP54" i="8"/>
  <c r="AQ54" i="8"/>
  <c r="AR54" i="8"/>
  <c r="AS54" i="8"/>
  <c r="AT54" i="8"/>
  <c r="AU54" i="8"/>
  <c r="AV54" i="8"/>
  <c r="AW54" i="8"/>
  <c r="AX54" i="8"/>
  <c r="AY54" i="8"/>
  <c r="AZ54" i="8"/>
  <c r="BA54" i="8"/>
  <c r="BB54" i="8"/>
  <c r="BC54" i="8"/>
  <c r="BD54" i="8"/>
  <c r="BE54" i="8"/>
  <c r="BF54" i="8"/>
  <c r="BG54" i="8"/>
  <c r="BH54" i="8"/>
  <c r="BI54" i="8"/>
  <c r="BJ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M55" i="8"/>
  <c r="AN55" i="8"/>
  <c r="AO55" i="8"/>
  <c r="AP55" i="8"/>
  <c r="AQ55" i="8"/>
  <c r="AR55" i="8"/>
  <c r="AS55" i="8"/>
  <c r="AT55" i="8"/>
  <c r="AU55" i="8"/>
  <c r="AV55" i="8"/>
  <c r="AW55" i="8"/>
  <c r="AX55" i="8"/>
  <c r="AY55" i="8"/>
  <c r="AZ55" i="8"/>
  <c r="BA55" i="8"/>
  <c r="BB55" i="8"/>
  <c r="BC55" i="8"/>
  <c r="BD55" i="8"/>
  <c r="BE55" i="8"/>
  <c r="BF55" i="8"/>
  <c r="BG55" i="8"/>
  <c r="BH55" i="8"/>
  <c r="BI55" i="8"/>
  <c r="BJ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M56" i="8"/>
  <c r="AN56" i="8"/>
  <c r="AO56" i="8"/>
  <c r="AP56" i="8"/>
  <c r="AQ56" i="8"/>
  <c r="AR56" i="8"/>
  <c r="AS56" i="8"/>
  <c r="AT56" i="8"/>
  <c r="AU56" i="8"/>
  <c r="AV56" i="8"/>
  <c r="AW56" i="8"/>
  <c r="AX56" i="8"/>
  <c r="AY56" i="8"/>
  <c r="AZ56" i="8"/>
  <c r="BA56" i="8"/>
  <c r="BB56" i="8"/>
  <c r="BC56" i="8"/>
  <c r="BD56" i="8"/>
  <c r="BE56" i="8"/>
  <c r="BF56" i="8"/>
  <c r="BG56" i="8"/>
  <c r="BH56" i="8"/>
  <c r="BI56" i="8"/>
  <c r="BJ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R57" i="8"/>
  <c r="AS57" i="8"/>
  <c r="AT57" i="8"/>
  <c r="AU57" i="8"/>
  <c r="AV57" i="8"/>
  <c r="AW57" i="8"/>
  <c r="AX57" i="8"/>
  <c r="AY57" i="8"/>
  <c r="AZ57" i="8"/>
  <c r="BA57" i="8"/>
  <c r="BB57" i="8"/>
  <c r="BC57" i="8"/>
  <c r="BD57" i="8"/>
  <c r="BE57" i="8"/>
  <c r="BF57" i="8"/>
  <c r="BG57" i="8"/>
  <c r="BH57" i="8"/>
  <c r="BI57" i="8"/>
  <c r="BJ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Z59" i="8"/>
  <c r="AA59" i="8"/>
  <c r="AB59" i="8"/>
  <c r="AC59" i="8"/>
  <c r="AD59" i="8"/>
  <c r="AE59" i="8"/>
  <c r="AF59" i="8"/>
  <c r="AG59" i="8"/>
  <c r="AH59" i="8"/>
  <c r="AI59" i="8"/>
  <c r="AJ59" i="8"/>
  <c r="AK59" i="8"/>
  <c r="AL59" i="8"/>
  <c r="AM59" i="8"/>
  <c r="AN59" i="8"/>
  <c r="AO59" i="8"/>
  <c r="AP59" i="8"/>
  <c r="AQ59" i="8"/>
  <c r="AR59" i="8"/>
  <c r="AS59" i="8"/>
  <c r="AT59" i="8"/>
  <c r="AU59" i="8"/>
  <c r="AV59" i="8"/>
  <c r="AW59" i="8"/>
  <c r="AX59" i="8"/>
  <c r="AY59" i="8"/>
  <c r="AZ59" i="8"/>
  <c r="BA59" i="8"/>
  <c r="BB59" i="8"/>
  <c r="BC59" i="8"/>
  <c r="BD59" i="8"/>
  <c r="BE59" i="8"/>
  <c r="BF59" i="8"/>
  <c r="BG59" i="8"/>
  <c r="BH59" i="8"/>
  <c r="BI59" i="8"/>
  <c r="BJ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B60" i="8"/>
  <c r="AC60" i="8"/>
  <c r="AD60" i="8"/>
  <c r="AE60" i="8"/>
  <c r="AF60" i="8"/>
  <c r="AG60" i="8"/>
  <c r="AH60" i="8"/>
  <c r="AI60" i="8"/>
  <c r="AJ60" i="8"/>
  <c r="AK60" i="8"/>
  <c r="AL60" i="8"/>
  <c r="AM60" i="8"/>
  <c r="AN60" i="8"/>
  <c r="AO60" i="8"/>
  <c r="AP60" i="8"/>
  <c r="AQ60" i="8"/>
  <c r="AR60" i="8"/>
  <c r="AS60" i="8"/>
  <c r="AT60" i="8"/>
  <c r="AU60" i="8"/>
  <c r="AV60" i="8"/>
  <c r="AW60" i="8"/>
  <c r="AX60" i="8"/>
  <c r="AY60" i="8"/>
  <c r="AZ60" i="8"/>
  <c r="BA60" i="8"/>
  <c r="BB60" i="8"/>
  <c r="BC60" i="8"/>
  <c r="BD60" i="8"/>
  <c r="BE60" i="8"/>
  <c r="BF60" i="8"/>
  <c r="BG60" i="8"/>
  <c r="BH60" i="8"/>
  <c r="BI60" i="8"/>
  <c r="BJ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Z62" i="8"/>
  <c r="AA62" i="8"/>
  <c r="AB62" i="8"/>
  <c r="AC62" i="8"/>
  <c r="AD62" i="8"/>
  <c r="AE62" i="8"/>
  <c r="AF62" i="8"/>
  <c r="AG62" i="8"/>
  <c r="AH62" i="8"/>
  <c r="AI62" i="8"/>
  <c r="AJ62" i="8"/>
  <c r="AK62" i="8"/>
  <c r="AL62" i="8"/>
  <c r="AM62" i="8"/>
  <c r="AN62" i="8"/>
  <c r="AO62" i="8"/>
  <c r="AP62" i="8"/>
  <c r="AQ62" i="8"/>
  <c r="AR62" i="8"/>
  <c r="AS62" i="8"/>
  <c r="AT62" i="8"/>
  <c r="AU62" i="8"/>
  <c r="AV62" i="8"/>
  <c r="AW62" i="8"/>
  <c r="AX62" i="8"/>
  <c r="AY62" i="8"/>
  <c r="AZ62" i="8"/>
  <c r="BA62" i="8"/>
  <c r="BB62" i="8"/>
  <c r="BC62" i="8"/>
  <c r="BD62" i="8"/>
  <c r="BE62" i="8"/>
  <c r="BF62" i="8"/>
  <c r="BG62" i="8"/>
  <c r="BH62" i="8"/>
  <c r="BI62" i="8"/>
  <c r="BJ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AZ63" i="8"/>
  <c r="BA63" i="8"/>
  <c r="BB63" i="8"/>
  <c r="BC63" i="8"/>
  <c r="BD63" i="8"/>
  <c r="BE63" i="8"/>
  <c r="BF63" i="8"/>
  <c r="BG63" i="8"/>
  <c r="BH63" i="8"/>
  <c r="BI63" i="8"/>
  <c r="BJ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Z64" i="8"/>
  <c r="AA64" i="8"/>
  <c r="AB64" i="8"/>
  <c r="AC64" i="8"/>
  <c r="AD64" i="8"/>
  <c r="AE64" i="8"/>
  <c r="AF64" i="8"/>
  <c r="AG64" i="8"/>
  <c r="AH64" i="8"/>
  <c r="AI64" i="8"/>
  <c r="AJ64" i="8"/>
  <c r="AK64" i="8"/>
  <c r="AL64" i="8"/>
  <c r="AM64" i="8"/>
  <c r="AN64" i="8"/>
  <c r="AO64" i="8"/>
  <c r="AP64" i="8"/>
  <c r="AQ64" i="8"/>
  <c r="AR64" i="8"/>
  <c r="AS64" i="8"/>
  <c r="AT64" i="8"/>
  <c r="AU64" i="8"/>
  <c r="AV64" i="8"/>
  <c r="AW64" i="8"/>
  <c r="AX64" i="8"/>
  <c r="AY64" i="8"/>
  <c r="AZ64" i="8"/>
  <c r="BA64" i="8"/>
  <c r="BB64" i="8"/>
  <c r="BC64" i="8"/>
  <c r="BD64" i="8"/>
  <c r="BE64" i="8"/>
  <c r="BF64" i="8"/>
  <c r="BG64" i="8"/>
  <c r="BH64" i="8"/>
  <c r="BI64" i="8"/>
  <c r="BJ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Z65" i="8"/>
  <c r="AA65" i="8"/>
  <c r="AB65" i="8"/>
  <c r="AC65" i="8"/>
  <c r="AD65" i="8"/>
  <c r="AE65" i="8"/>
  <c r="AF65" i="8"/>
  <c r="AG65" i="8"/>
  <c r="AH65" i="8"/>
  <c r="AI65" i="8"/>
  <c r="AJ65" i="8"/>
  <c r="AK65" i="8"/>
  <c r="AL65" i="8"/>
  <c r="AM65" i="8"/>
  <c r="AN65" i="8"/>
  <c r="AO65" i="8"/>
  <c r="AP65" i="8"/>
  <c r="AQ65" i="8"/>
  <c r="AR65" i="8"/>
  <c r="AS65" i="8"/>
  <c r="AT65" i="8"/>
  <c r="AU65" i="8"/>
  <c r="AV65" i="8"/>
  <c r="AW65" i="8"/>
  <c r="AX65" i="8"/>
  <c r="AY65" i="8"/>
  <c r="AZ65" i="8"/>
  <c r="BA65" i="8"/>
  <c r="BB65" i="8"/>
  <c r="BC65" i="8"/>
  <c r="BD65" i="8"/>
  <c r="BE65" i="8"/>
  <c r="BF65" i="8"/>
  <c r="BG65" i="8"/>
  <c r="BH65" i="8"/>
  <c r="BI65" i="8"/>
  <c r="BJ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AA66" i="8"/>
  <c r="AB66" i="8"/>
  <c r="AC66" i="8"/>
  <c r="AD66" i="8"/>
  <c r="AE66" i="8"/>
  <c r="AF66" i="8"/>
  <c r="AG66" i="8"/>
  <c r="AH66" i="8"/>
  <c r="AI66" i="8"/>
  <c r="AJ66" i="8"/>
  <c r="AK66" i="8"/>
  <c r="AL66" i="8"/>
  <c r="AM66" i="8"/>
  <c r="AN66" i="8"/>
  <c r="AO66" i="8"/>
  <c r="AP66" i="8"/>
  <c r="AQ66" i="8"/>
  <c r="AR66" i="8"/>
  <c r="AS66" i="8"/>
  <c r="AT66" i="8"/>
  <c r="AU66" i="8"/>
  <c r="AV66" i="8"/>
  <c r="AW66" i="8"/>
  <c r="AX66" i="8"/>
  <c r="AY66" i="8"/>
  <c r="AZ66" i="8"/>
  <c r="BA66" i="8"/>
  <c r="BB66" i="8"/>
  <c r="BC66" i="8"/>
  <c r="BD66" i="8"/>
  <c r="BE66" i="8"/>
  <c r="BF66" i="8"/>
  <c r="BG66" i="8"/>
  <c r="BH66" i="8"/>
  <c r="BI66" i="8"/>
  <c r="BJ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BF50" i="8"/>
  <c r="BG50" i="8"/>
  <c r="BH50" i="8"/>
  <c r="BI50" i="8"/>
  <c r="BJ50" i="8"/>
  <c r="C50" i="8"/>
  <c r="BH25" i="25"/>
  <c r="BH29" i="25"/>
  <c r="BG25" i="25"/>
  <c r="BG29" i="25"/>
  <c r="BF25" i="25"/>
  <c r="BF29" i="25"/>
  <c r="BE25" i="25"/>
  <c r="BE29" i="25"/>
  <c r="BD25" i="25"/>
  <c r="BD29" i="25"/>
  <c r="BC25" i="25"/>
  <c r="BC29" i="25"/>
  <c r="BB25" i="25"/>
  <c r="BB29" i="25"/>
  <c r="BA25" i="25"/>
  <c r="BA29" i="25"/>
  <c r="AZ25" i="25"/>
  <c r="AZ29" i="25"/>
  <c r="AY25" i="25"/>
  <c r="AY29" i="25"/>
  <c r="AX25" i="25"/>
  <c r="AX29" i="25"/>
  <c r="AW25" i="25"/>
  <c r="AW29" i="25"/>
  <c r="AV25" i="25"/>
  <c r="AV29" i="25"/>
  <c r="AU25" i="25"/>
  <c r="AU29" i="25"/>
  <c r="AT25" i="25"/>
  <c r="AT29" i="25"/>
  <c r="AS25" i="25"/>
  <c r="AS29" i="25"/>
  <c r="AR25" i="25"/>
  <c r="AR29" i="25"/>
  <c r="AQ25" i="25"/>
  <c r="AQ29" i="25"/>
  <c r="AP25" i="25"/>
  <c r="AP29" i="25"/>
  <c r="AO25" i="25"/>
  <c r="AO29" i="25"/>
  <c r="AN25" i="25"/>
  <c r="AN29" i="25"/>
  <c r="AM25" i="25"/>
  <c r="AM29" i="25"/>
  <c r="AL25" i="25"/>
  <c r="AL29" i="25"/>
  <c r="AK25" i="25"/>
  <c r="AK29" i="25"/>
  <c r="AJ25" i="25"/>
  <c r="AJ29" i="25"/>
  <c r="AI25" i="25"/>
  <c r="AI29" i="25"/>
  <c r="AH25" i="25"/>
  <c r="AH29" i="25"/>
  <c r="AG25" i="25"/>
  <c r="AG29" i="25"/>
  <c r="AF25" i="25"/>
  <c r="AF29" i="25"/>
  <c r="AE25" i="25"/>
  <c r="AE29" i="25"/>
  <c r="AD25" i="25"/>
  <c r="AD29" i="25"/>
  <c r="AC25" i="25"/>
  <c r="AC29" i="25"/>
  <c r="AB25" i="25"/>
  <c r="AB29" i="25"/>
  <c r="AA25" i="25"/>
  <c r="AA29" i="25"/>
  <c r="Z25" i="25"/>
  <c r="Z29" i="25"/>
  <c r="Y25" i="25"/>
  <c r="Y29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J25" i="24"/>
  <c r="BJ29" i="24"/>
  <c r="BI25" i="24"/>
  <c r="BI29" i="24"/>
  <c r="BH25" i="24"/>
  <c r="BH29" i="24"/>
  <c r="BG25" i="24"/>
  <c r="BG29" i="24"/>
  <c r="BF25" i="24"/>
  <c r="BF29" i="24"/>
  <c r="BE25" i="24"/>
  <c r="BE29" i="24"/>
  <c r="BD25" i="24"/>
  <c r="BD29" i="24"/>
  <c r="BC25" i="24"/>
  <c r="BC29" i="24"/>
  <c r="BB25" i="24"/>
  <c r="BB29" i="24"/>
  <c r="BA25" i="24"/>
  <c r="BA29" i="24"/>
  <c r="AZ25" i="24"/>
  <c r="AZ29" i="24"/>
  <c r="AY25" i="24"/>
  <c r="AY29" i="24"/>
  <c r="AX25" i="24"/>
  <c r="AX29" i="24"/>
  <c r="AW25" i="24"/>
  <c r="AW29" i="24"/>
  <c r="AV25" i="24"/>
  <c r="AV29" i="24"/>
  <c r="AU25" i="24"/>
  <c r="AU29" i="24"/>
  <c r="AT25" i="24"/>
  <c r="AT29" i="24"/>
  <c r="AS25" i="24"/>
  <c r="AS29" i="24"/>
  <c r="AR25" i="24"/>
  <c r="AR29" i="24"/>
  <c r="AQ25" i="24"/>
  <c r="AQ29" i="24"/>
  <c r="AP25" i="24"/>
  <c r="AP29" i="24"/>
  <c r="AO25" i="24"/>
  <c r="AO29" i="24"/>
  <c r="AN25" i="24"/>
  <c r="AN29" i="24"/>
  <c r="AM25" i="24"/>
  <c r="AM29" i="24"/>
  <c r="AL25" i="24"/>
  <c r="AL29" i="24"/>
  <c r="AK25" i="24"/>
  <c r="AK29" i="24"/>
  <c r="AJ25" i="24"/>
  <c r="AJ29" i="24"/>
  <c r="AI25" i="24"/>
  <c r="AI29" i="24"/>
  <c r="AH25" i="24"/>
  <c r="AH29" i="24"/>
  <c r="AG25" i="24"/>
  <c r="AG29" i="24"/>
  <c r="AF25" i="24"/>
  <c r="AF29" i="24"/>
  <c r="AE25" i="24"/>
  <c r="AE29" i="24"/>
  <c r="AD25" i="24"/>
  <c r="AD29" i="24"/>
  <c r="AC25" i="24"/>
  <c r="AC29" i="24"/>
  <c r="AB25" i="24"/>
  <c r="AB29" i="24"/>
  <c r="AA25" i="24"/>
  <c r="AA29" i="24"/>
  <c r="Z25" i="24"/>
  <c r="Z29" i="24"/>
  <c r="Y25" i="24"/>
  <c r="Y29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J25" i="23"/>
  <c r="BJ29" i="23"/>
  <c r="BI25" i="23"/>
  <c r="BI29" i="23"/>
  <c r="BH25" i="23"/>
  <c r="BH29" i="23"/>
  <c r="BG25" i="23"/>
  <c r="BG29" i="23"/>
  <c r="BF25" i="23"/>
  <c r="BF29" i="23"/>
  <c r="BE25" i="23"/>
  <c r="BE29" i="23"/>
  <c r="BD25" i="23"/>
  <c r="BD29" i="23"/>
  <c r="BC25" i="23"/>
  <c r="BC29" i="23"/>
  <c r="BB25" i="23"/>
  <c r="BB29" i="23"/>
  <c r="BA25" i="23"/>
  <c r="BA29" i="23"/>
  <c r="AZ25" i="23"/>
  <c r="AZ29" i="23"/>
  <c r="AY25" i="23"/>
  <c r="AY29" i="23"/>
  <c r="AX25" i="23"/>
  <c r="AX29" i="23"/>
  <c r="AW25" i="23"/>
  <c r="AW29" i="23"/>
  <c r="AV25" i="23"/>
  <c r="AV29" i="23"/>
  <c r="AU25" i="23"/>
  <c r="AU29" i="23"/>
  <c r="AT25" i="23"/>
  <c r="AT29" i="23"/>
  <c r="AS25" i="23"/>
  <c r="AS29" i="23"/>
  <c r="AR25" i="23"/>
  <c r="AR29" i="23"/>
  <c r="AQ25" i="23"/>
  <c r="AQ29" i="23"/>
  <c r="AP25" i="23"/>
  <c r="AP29" i="23"/>
  <c r="AO25" i="23"/>
  <c r="AO29" i="23"/>
  <c r="AN25" i="23"/>
  <c r="AN29" i="23"/>
  <c r="AM25" i="23"/>
  <c r="AM29" i="23"/>
  <c r="AL25" i="23"/>
  <c r="AL29" i="23"/>
  <c r="AK25" i="23"/>
  <c r="AK29" i="23"/>
  <c r="AJ25" i="23"/>
  <c r="AJ29" i="23"/>
  <c r="AI25" i="23"/>
  <c r="AI29" i="23"/>
  <c r="AH25" i="23"/>
  <c r="AH29" i="23"/>
  <c r="AG25" i="23"/>
  <c r="AG29" i="23"/>
  <c r="AF25" i="23"/>
  <c r="AF29" i="23"/>
  <c r="AE25" i="23"/>
  <c r="AE29" i="23"/>
  <c r="AD25" i="23"/>
  <c r="AD29" i="23"/>
  <c r="AC25" i="23"/>
  <c r="AC29" i="23"/>
  <c r="AB25" i="23"/>
  <c r="AB29" i="23"/>
  <c r="AA25" i="23"/>
  <c r="AA29" i="23"/>
  <c r="Z25" i="23"/>
  <c r="Z29" i="23"/>
  <c r="Y25" i="23"/>
  <c r="Y29" i="23"/>
  <c r="X25" i="23"/>
  <c r="X29" i="23"/>
  <c r="W25" i="23"/>
  <c r="W29" i="23"/>
  <c r="V25" i="23"/>
  <c r="V29" i="23"/>
  <c r="U25" i="23"/>
  <c r="U29" i="23"/>
  <c r="T25" i="23"/>
  <c r="T29" i="23"/>
  <c r="S25" i="23"/>
  <c r="S29" i="23"/>
  <c r="R25" i="23"/>
  <c r="R29" i="23"/>
  <c r="Q25" i="23"/>
  <c r="Q29" i="23"/>
  <c r="P25" i="23"/>
  <c r="P29" i="23"/>
  <c r="O25" i="23"/>
  <c r="O29" i="23"/>
  <c r="N25" i="23"/>
  <c r="N29" i="23"/>
  <c r="M25" i="23"/>
  <c r="M29" i="23"/>
  <c r="L25" i="23"/>
  <c r="L29" i="23"/>
  <c r="K25" i="23"/>
  <c r="K29" i="23"/>
  <c r="J25" i="23"/>
  <c r="J29" i="23"/>
  <c r="I25" i="23"/>
  <c r="I29" i="23"/>
  <c r="H25" i="23"/>
  <c r="H29" i="23"/>
  <c r="G25" i="23"/>
  <c r="G29" i="23"/>
  <c r="F25" i="23"/>
  <c r="F29" i="23"/>
  <c r="E25" i="23"/>
  <c r="E29" i="23"/>
  <c r="D25" i="23"/>
  <c r="D29" i="23"/>
  <c r="C25" i="23"/>
  <c r="C29" i="23"/>
  <c r="D25" i="19"/>
  <c r="D29" i="19"/>
  <c r="E25" i="19"/>
  <c r="E29" i="19"/>
  <c r="F25" i="19"/>
  <c r="F29" i="19"/>
  <c r="G25" i="19"/>
  <c r="G29" i="19"/>
  <c r="H25" i="19"/>
  <c r="H29" i="19"/>
  <c r="I25" i="19"/>
  <c r="I29" i="19"/>
  <c r="J25" i="19"/>
  <c r="J29" i="19"/>
  <c r="K25" i="19"/>
  <c r="K29" i="19"/>
  <c r="L25" i="19"/>
  <c r="L29" i="19"/>
  <c r="M25" i="19"/>
  <c r="M29" i="19"/>
  <c r="N25" i="19"/>
  <c r="N29" i="19"/>
  <c r="O25" i="19"/>
  <c r="O29" i="19"/>
  <c r="P25" i="19"/>
  <c r="P29" i="19"/>
  <c r="Q25" i="19"/>
  <c r="Q29" i="19"/>
  <c r="R25" i="19"/>
  <c r="R29" i="19"/>
  <c r="S25" i="19"/>
  <c r="S29" i="19"/>
  <c r="T25" i="19"/>
  <c r="T29" i="19"/>
  <c r="U25" i="19"/>
  <c r="U29" i="19"/>
  <c r="V25" i="19"/>
  <c r="V29" i="19"/>
  <c r="W25" i="19"/>
  <c r="W29" i="19"/>
  <c r="X25" i="19"/>
  <c r="X29" i="19"/>
  <c r="Y25" i="19"/>
  <c r="Y29" i="19"/>
  <c r="Z25" i="19"/>
  <c r="Z29" i="19"/>
  <c r="AA25" i="19"/>
  <c r="AA29" i="19"/>
  <c r="AB25" i="19"/>
  <c r="AB29" i="19"/>
  <c r="AC25" i="19"/>
  <c r="AC29" i="19"/>
  <c r="AD25" i="19"/>
  <c r="AD29" i="19"/>
  <c r="AE25" i="19"/>
  <c r="AE29" i="19"/>
  <c r="AF25" i="19"/>
  <c r="AF29" i="19"/>
  <c r="AG25" i="19"/>
  <c r="AG29" i="19"/>
  <c r="AH25" i="19"/>
  <c r="AH29" i="19"/>
  <c r="AI25" i="19"/>
  <c r="AI29" i="19"/>
  <c r="AJ25" i="19"/>
  <c r="AJ29" i="19"/>
  <c r="C25" i="19"/>
  <c r="C29" i="19"/>
  <c r="C25" i="14"/>
  <c r="C29" i="14"/>
  <c r="BJ25" i="22"/>
  <c r="BJ29" i="22"/>
  <c r="BI25" i="22"/>
  <c r="BI29" i="22"/>
  <c r="BH25" i="22"/>
  <c r="BH29" i="22"/>
  <c r="BG25" i="22"/>
  <c r="BG29" i="22"/>
  <c r="BF25" i="22"/>
  <c r="BF29" i="22"/>
  <c r="BE25" i="22"/>
  <c r="BE29" i="22"/>
  <c r="BD25" i="22"/>
  <c r="BD29" i="22"/>
  <c r="BC25" i="22"/>
  <c r="BC29" i="22"/>
  <c r="BB25" i="22"/>
  <c r="BB29" i="22"/>
  <c r="BA25" i="22"/>
  <c r="BA29" i="22"/>
  <c r="AZ25" i="22"/>
  <c r="AZ29" i="22"/>
  <c r="AY25" i="22"/>
  <c r="AY29" i="22"/>
  <c r="AX25" i="22"/>
  <c r="AX29" i="22"/>
  <c r="AW25" i="22"/>
  <c r="AW29" i="22"/>
  <c r="AV25" i="22"/>
  <c r="AV29" i="22"/>
  <c r="AU25" i="22"/>
  <c r="AU29" i="22"/>
  <c r="AT25" i="22"/>
  <c r="AT29" i="22"/>
  <c r="AS25" i="22"/>
  <c r="AS29" i="22"/>
  <c r="AR25" i="22"/>
  <c r="AR29" i="22"/>
  <c r="AQ25" i="22"/>
  <c r="AQ29" i="22"/>
  <c r="AP25" i="22"/>
  <c r="AP29" i="22"/>
  <c r="AO25" i="22"/>
  <c r="AO29" i="22"/>
  <c r="AN25" i="22"/>
  <c r="AN29" i="22"/>
  <c r="AM25" i="22"/>
  <c r="AM29" i="22"/>
  <c r="AL25" i="22"/>
  <c r="AL29" i="22"/>
  <c r="AK25" i="22"/>
  <c r="AK29" i="22"/>
  <c r="AJ25" i="22"/>
  <c r="AJ29" i="22"/>
  <c r="AI25" i="22"/>
  <c r="AI29" i="22"/>
  <c r="AH25" i="22"/>
  <c r="AH29" i="22"/>
  <c r="AG25" i="22"/>
  <c r="AG29" i="22"/>
  <c r="AF25" i="22"/>
  <c r="AF29" i="22"/>
  <c r="AE25" i="22"/>
  <c r="AE29" i="22"/>
  <c r="AD25" i="22"/>
  <c r="AD29" i="22"/>
  <c r="AC25" i="22"/>
  <c r="AC29" i="22"/>
  <c r="AB25" i="22"/>
  <c r="AB29" i="22"/>
  <c r="AA25" i="22"/>
  <c r="AA29" i="22"/>
  <c r="Z25" i="22"/>
  <c r="Z29" i="22"/>
  <c r="Y25" i="22"/>
  <c r="Y29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J25" i="21"/>
  <c r="BJ29" i="21"/>
  <c r="BI25" i="21"/>
  <c r="BI29" i="21"/>
  <c r="BH25" i="21"/>
  <c r="BH29" i="21"/>
  <c r="BG25" i="21"/>
  <c r="BG29" i="21"/>
  <c r="BF25" i="21"/>
  <c r="BF29" i="21"/>
  <c r="BE25" i="21"/>
  <c r="BE29" i="21"/>
  <c r="BD25" i="21"/>
  <c r="BD29" i="21"/>
  <c r="BC25" i="21"/>
  <c r="BC29" i="21"/>
  <c r="BB25" i="21"/>
  <c r="BB29" i="21"/>
  <c r="BA25" i="21"/>
  <c r="BA29" i="21"/>
  <c r="AZ25" i="21"/>
  <c r="AZ29" i="21"/>
  <c r="AY25" i="21"/>
  <c r="AY29" i="21"/>
  <c r="AX25" i="21"/>
  <c r="AX29" i="21"/>
  <c r="AW25" i="21"/>
  <c r="AW29" i="21"/>
  <c r="AV25" i="21"/>
  <c r="AV29" i="21"/>
  <c r="AU25" i="21"/>
  <c r="AU29" i="21"/>
  <c r="AT25" i="21"/>
  <c r="AT29" i="21"/>
  <c r="AS25" i="21"/>
  <c r="AS29" i="21"/>
  <c r="AR25" i="21"/>
  <c r="AR29" i="21"/>
  <c r="AQ25" i="21"/>
  <c r="AQ29" i="21"/>
  <c r="AP25" i="21"/>
  <c r="AP29" i="21"/>
  <c r="AO25" i="21"/>
  <c r="AO29" i="21"/>
  <c r="AN25" i="21"/>
  <c r="AN29" i="21"/>
  <c r="AM25" i="21"/>
  <c r="AM29" i="21"/>
  <c r="AL25" i="21"/>
  <c r="AL29" i="21"/>
  <c r="AK25" i="21"/>
  <c r="AK29" i="21"/>
  <c r="AJ25" i="21"/>
  <c r="AJ29" i="21"/>
  <c r="AI25" i="21"/>
  <c r="AI29" i="21"/>
  <c r="AH25" i="21"/>
  <c r="AH29" i="21"/>
  <c r="AG25" i="21"/>
  <c r="AG29" i="21"/>
  <c r="AF25" i="21"/>
  <c r="AF29" i="21"/>
  <c r="AE25" i="21"/>
  <c r="AE29" i="21"/>
  <c r="AD25" i="21"/>
  <c r="AD29" i="21"/>
  <c r="AC25" i="21"/>
  <c r="AC29" i="21"/>
  <c r="AB25" i="21"/>
  <c r="AB29" i="21"/>
  <c r="AA25" i="21"/>
  <c r="AA29" i="21"/>
  <c r="Z25" i="21"/>
  <c r="Z29" i="21"/>
  <c r="Y25" i="21"/>
  <c r="Y29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D25" i="1"/>
  <c r="D29" i="1"/>
  <c r="E25" i="1"/>
  <c r="E29" i="1"/>
  <c r="F25" i="1"/>
  <c r="F29" i="1"/>
  <c r="G25" i="1"/>
  <c r="G29" i="1"/>
  <c r="H25" i="1"/>
  <c r="H29" i="1"/>
  <c r="I25" i="1"/>
  <c r="I29" i="1"/>
  <c r="J25" i="1"/>
  <c r="J29" i="1"/>
  <c r="K25" i="1"/>
  <c r="K29" i="1"/>
  <c r="L25" i="1"/>
  <c r="L29" i="1"/>
  <c r="M25" i="1"/>
  <c r="M29" i="1"/>
  <c r="N25" i="1"/>
  <c r="N29" i="1"/>
  <c r="O25" i="1"/>
  <c r="O29" i="1"/>
  <c r="P25" i="1"/>
  <c r="P29" i="1"/>
  <c r="Q25" i="1"/>
  <c r="Q29" i="1"/>
  <c r="R25" i="1"/>
  <c r="R29" i="1"/>
  <c r="S25" i="1"/>
  <c r="S29" i="1"/>
  <c r="T25" i="1"/>
  <c r="T29" i="1"/>
  <c r="U25" i="1"/>
  <c r="U29" i="1"/>
  <c r="V25" i="1"/>
  <c r="V29" i="1"/>
  <c r="W25" i="1"/>
  <c r="W29" i="1"/>
  <c r="X25" i="1"/>
  <c r="X29" i="1"/>
  <c r="Y25" i="1"/>
  <c r="Y29" i="1"/>
  <c r="Z25" i="1"/>
  <c r="Z29" i="1"/>
  <c r="AA25" i="1"/>
  <c r="AA29" i="1"/>
  <c r="AB25" i="1"/>
  <c r="AB29" i="1"/>
  <c r="AC25" i="1"/>
  <c r="AC29" i="1"/>
  <c r="AD25" i="1"/>
  <c r="AD29" i="1"/>
  <c r="AE25" i="1"/>
  <c r="AE29" i="1"/>
  <c r="AF25" i="1"/>
  <c r="AF29" i="1"/>
  <c r="AG25" i="1"/>
  <c r="AG29" i="1"/>
  <c r="AH25" i="1"/>
  <c r="AH29" i="1"/>
  <c r="AI25" i="1"/>
  <c r="AI29" i="1"/>
  <c r="AJ25" i="1"/>
  <c r="AJ29" i="1"/>
  <c r="AK25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5" i="1"/>
  <c r="BF29" i="1"/>
  <c r="BG25" i="1"/>
  <c r="BG29" i="1"/>
  <c r="BH25" i="1"/>
  <c r="BH29" i="1"/>
  <c r="BI25" i="1"/>
  <c r="BI29" i="1"/>
  <c r="BJ29" i="1"/>
  <c r="C25" i="1"/>
  <c r="C29" i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AY9" i="20"/>
  <c r="AZ9" i="20"/>
  <c r="BA9" i="20"/>
  <c r="BB9" i="20"/>
  <c r="BC9" i="20"/>
  <c r="BD9" i="20"/>
  <c r="BE9" i="20"/>
  <c r="BF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AN10" i="20"/>
  <c r="AO10" i="20"/>
  <c r="AP10" i="20"/>
  <c r="AQ10" i="20"/>
  <c r="AR10" i="20"/>
  <c r="AS10" i="20"/>
  <c r="AT10" i="20"/>
  <c r="AU10" i="20"/>
  <c r="AV10" i="20"/>
  <c r="AW10" i="20"/>
  <c r="AX10" i="20"/>
  <c r="AY10" i="20"/>
  <c r="AZ10" i="20"/>
  <c r="BA10" i="20"/>
  <c r="BB10" i="20"/>
  <c r="BC10" i="20"/>
  <c r="BD10" i="20"/>
  <c r="BE10" i="20"/>
  <c r="BF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AN11" i="20"/>
  <c r="AO11" i="20"/>
  <c r="AP11" i="20"/>
  <c r="AQ11" i="20"/>
  <c r="AR11" i="20"/>
  <c r="AS11" i="20"/>
  <c r="AT11" i="20"/>
  <c r="AU11" i="20"/>
  <c r="AV11" i="20"/>
  <c r="AW11" i="20"/>
  <c r="AX11" i="20"/>
  <c r="AY11" i="20"/>
  <c r="AZ11" i="20"/>
  <c r="BA11" i="20"/>
  <c r="BB11" i="20"/>
  <c r="BC11" i="20"/>
  <c r="BD11" i="20"/>
  <c r="BE11" i="20"/>
  <c r="BF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AM12" i="20"/>
  <c r="AN12" i="20"/>
  <c r="AO12" i="20"/>
  <c r="AP12" i="20"/>
  <c r="AQ12" i="20"/>
  <c r="AR12" i="20"/>
  <c r="AS12" i="20"/>
  <c r="AT12" i="20"/>
  <c r="AU12" i="20"/>
  <c r="AV12" i="20"/>
  <c r="AW12" i="20"/>
  <c r="AX12" i="20"/>
  <c r="AY12" i="20"/>
  <c r="AZ12" i="20"/>
  <c r="BA12" i="20"/>
  <c r="BB12" i="20"/>
  <c r="BC12" i="20"/>
  <c r="BD12" i="20"/>
  <c r="BE12" i="20"/>
  <c r="BF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AM13" i="20"/>
  <c r="AN13" i="20"/>
  <c r="AO13" i="20"/>
  <c r="AP13" i="20"/>
  <c r="AQ13" i="20"/>
  <c r="AR13" i="20"/>
  <c r="AS13" i="20"/>
  <c r="AT13" i="20"/>
  <c r="AU13" i="20"/>
  <c r="AV13" i="20"/>
  <c r="AW13" i="20"/>
  <c r="AX13" i="20"/>
  <c r="AY13" i="20"/>
  <c r="AZ13" i="20"/>
  <c r="BA13" i="20"/>
  <c r="BB13" i="20"/>
  <c r="BC13" i="20"/>
  <c r="BD13" i="20"/>
  <c r="BE13" i="20"/>
  <c r="BF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AM14" i="20"/>
  <c r="AN14" i="20"/>
  <c r="AO14" i="20"/>
  <c r="AP14" i="20"/>
  <c r="AQ14" i="20"/>
  <c r="AR14" i="20"/>
  <c r="AS14" i="20"/>
  <c r="AT14" i="20"/>
  <c r="AU14" i="20"/>
  <c r="AV14" i="20"/>
  <c r="AW14" i="20"/>
  <c r="AX14" i="20"/>
  <c r="AY14" i="20"/>
  <c r="AZ14" i="20"/>
  <c r="BA14" i="20"/>
  <c r="BB14" i="20"/>
  <c r="BC14" i="20"/>
  <c r="BD14" i="20"/>
  <c r="BE14" i="20"/>
  <c r="BF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AL15" i="20"/>
  <c r="AM15" i="20"/>
  <c r="AN15" i="20"/>
  <c r="AO15" i="20"/>
  <c r="AP15" i="20"/>
  <c r="AQ15" i="20"/>
  <c r="AR15" i="20"/>
  <c r="AS15" i="20"/>
  <c r="AT15" i="20"/>
  <c r="AU15" i="20"/>
  <c r="AV15" i="20"/>
  <c r="AW15" i="20"/>
  <c r="AX15" i="20"/>
  <c r="AY15" i="20"/>
  <c r="AZ15" i="20"/>
  <c r="BA15" i="20"/>
  <c r="BB15" i="20"/>
  <c r="BC15" i="20"/>
  <c r="BD15" i="20"/>
  <c r="BE15" i="20"/>
  <c r="BF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AL19" i="20"/>
  <c r="AM19" i="20"/>
  <c r="AN19" i="20"/>
  <c r="AO19" i="20"/>
  <c r="AP19" i="20"/>
  <c r="AQ19" i="20"/>
  <c r="AR19" i="20"/>
  <c r="AS19" i="20"/>
  <c r="AT19" i="20"/>
  <c r="AU19" i="20"/>
  <c r="AV19" i="20"/>
  <c r="AW19" i="20"/>
  <c r="AX19" i="20"/>
  <c r="AY19" i="20"/>
  <c r="AZ19" i="20"/>
  <c r="BA19" i="20"/>
  <c r="BB19" i="20"/>
  <c r="BC19" i="20"/>
  <c r="BD19" i="20"/>
  <c r="BE19" i="20"/>
  <c r="BF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AL20" i="20"/>
  <c r="AM20" i="20"/>
  <c r="AN20" i="20"/>
  <c r="AO20" i="20"/>
  <c r="AP20" i="20"/>
  <c r="AQ20" i="20"/>
  <c r="AR20" i="20"/>
  <c r="AS20" i="20"/>
  <c r="AT20" i="20"/>
  <c r="AU20" i="20"/>
  <c r="AV20" i="20"/>
  <c r="AW20" i="20"/>
  <c r="AX20" i="20"/>
  <c r="AY20" i="20"/>
  <c r="AZ20" i="20"/>
  <c r="BA20" i="20"/>
  <c r="BB20" i="20"/>
  <c r="BC20" i="20"/>
  <c r="BD20" i="20"/>
  <c r="BE20" i="20"/>
  <c r="BF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AN21" i="20"/>
  <c r="AO21" i="20"/>
  <c r="AP21" i="20"/>
  <c r="AQ21" i="20"/>
  <c r="AR21" i="20"/>
  <c r="AS21" i="20"/>
  <c r="AT21" i="20"/>
  <c r="AU21" i="20"/>
  <c r="AV21" i="20"/>
  <c r="AW21" i="20"/>
  <c r="AX21" i="20"/>
  <c r="AY21" i="20"/>
  <c r="AZ21" i="20"/>
  <c r="BA21" i="20"/>
  <c r="BB21" i="20"/>
  <c r="BC21" i="20"/>
  <c r="BD21" i="20"/>
  <c r="BE21" i="20"/>
  <c r="BF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M22" i="20"/>
  <c r="AN22" i="20"/>
  <c r="AO22" i="20"/>
  <c r="AP22" i="20"/>
  <c r="AQ22" i="20"/>
  <c r="AR22" i="20"/>
  <c r="AS22" i="20"/>
  <c r="AT22" i="20"/>
  <c r="AU22" i="20"/>
  <c r="AV22" i="20"/>
  <c r="AW22" i="20"/>
  <c r="AX22" i="20"/>
  <c r="AY22" i="20"/>
  <c r="AZ22" i="20"/>
  <c r="BA22" i="20"/>
  <c r="BB22" i="20"/>
  <c r="BC22" i="20"/>
  <c r="BD22" i="20"/>
  <c r="BE22" i="20"/>
  <c r="BF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AL23" i="20"/>
  <c r="AM23" i="20"/>
  <c r="AN23" i="20"/>
  <c r="AO23" i="20"/>
  <c r="AP23" i="20"/>
  <c r="AQ23" i="20"/>
  <c r="AR23" i="20"/>
  <c r="AS23" i="20"/>
  <c r="AT23" i="20"/>
  <c r="AU23" i="20"/>
  <c r="AV23" i="20"/>
  <c r="AW23" i="20"/>
  <c r="AX23" i="20"/>
  <c r="AY23" i="20"/>
  <c r="AZ23" i="20"/>
  <c r="BA23" i="20"/>
  <c r="BB23" i="20"/>
  <c r="BC23" i="20"/>
  <c r="BD23" i="20"/>
  <c r="BE23" i="20"/>
  <c r="BF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AL24" i="20"/>
  <c r="AM24" i="20"/>
  <c r="AN24" i="20"/>
  <c r="AO24" i="20"/>
  <c r="AP24" i="20"/>
  <c r="AQ24" i="20"/>
  <c r="AR24" i="20"/>
  <c r="AS24" i="20"/>
  <c r="AT24" i="20"/>
  <c r="AU24" i="20"/>
  <c r="AV24" i="20"/>
  <c r="AW24" i="20"/>
  <c r="AX24" i="20"/>
  <c r="AY24" i="20"/>
  <c r="AZ24" i="20"/>
  <c r="BA24" i="20"/>
  <c r="BB24" i="20"/>
  <c r="BC24" i="20"/>
  <c r="BD24" i="20"/>
  <c r="BE24" i="20"/>
  <c r="BF24" i="20"/>
  <c r="C24" i="16"/>
  <c r="C25" i="20"/>
  <c r="D24" i="16"/>
  <c r="D25" i="20"/>
  <c r="E24" i="16"/>
  <c r="E25" i="20"/>
  <c r="F24" i="16"/>
  <c r="F25" i="20"/>
  <c r="G24" i="16"/>
  <c r="G25" i="20"/>
  <c r="H24" i="16"/>
  <c r="H25" i="20"/>
  <c r="I24" i="16"/>
  <c r="I25" i="20"/>
  <c r="J24" i="16"/>
  <c r="J25" i="20"/>
  <c r="K24" i="16"/>
  <c r="K25" i="20"/>
  <c r="L24" i="16"/>
  <c r="L25" i="20"/>
  <c r="M24" i="16"/>
  <c r="M25" i="20"/>
  <c r="N24" i="16"/>
  <c r="N25" i="20"/>
  <c r="O24" i="16"/>
  <c r="O25" i="20"/>
  <c r="P24" i="16"/>
  <c r="P25" i="20"/>
  <c r="Q24" i="16"/>
  <c r="Q25" i="20"/>
  <c r="R24" i="16"/>
  <c r="R25" i="20"/>
  <c r="S24" i="16"/>
  <c r="S25" i="20"/>
  <c r="T24" i="16"/>
  <c r="T25" i="20"/>
  <c r="U24" i="16"/>
  <c r="U25" i="20"/>
  <c r="V24" i="16"/>
  <c r="V25" i="20"/>
  <c r="W24" i="16"/>
  <c r="W25" i="20"/>
  <c r="X24" i="16"/>
  <c r="X25" i="20"/>
  <c r="Y24" i="16"/>
  <c r="Y25" i="20"/>
  <c r="Z24" i="16"/>
  <c r="Z25" i="20"/>
  <c r="AA24" i="16"/>
  <c r="AA25" i="20"/>
  <c r="AB24" i="16"/>
  <c r="AB25" i="20"/>
  <c r="AC24" i="16"/>
  <c r="AC25" i="20"/>
  <c r="AD24" i="16"/>
  <c r="AD25" i="20"/>
  <c r="AE24" i="16"/>
  <c r="AE25" i="20"/>
  <c r="AF24" i="16"/>
  <c r="AF25" i="20"/>
  <c r="AG24" i="16"/>
  <c r="AG25" i="20"/>
  <c r="AH24" i="16"/>
  <c r="AH25" i="20"/>
  <c r="AI24" i="16"/>
  <c r="AI25" i="20"/>
  <c r="AJ24" i="16"/>
  <c r="AJ25" i="20"/>
  <c r="AK24" i="16"/>
  <c r="AK25" i="20"/>
  <c r="AL24" i="16"/>
  <c r="AL25" i="20"/>
  <c r="AM24" i="16"/>
  <c r="AM25" i="20"/>
  <c r="AN24" i="16"/>
  <c r="AN25" i="20"/>
  <c r="AO24" i="16"/>
  <c r="AO25" i="20"/>
  <c r="AP24" i="16"/>
  <c r="AP25" i="20"/>
  <c r="AQ24" i="16"/>
  <c r="AQ25" i="20"/>
  <c r="AR24" i="16"/>
  <c r="AR25" i="20"/>
  <c r="AS24" i="16"/>
  <c r="AS25" i="20"/>
  <c r="AT24" i="16"/>
  <c r="AT25" i="20"/>
  <c r="AU24" i="16"/>
  <c r="AU25" i="20"/>
  <c r="AV24" i="16"/>
  <c r="AV25" i="20"/>
  <c r="AW24" i="16"/>
  <c r="AW25" i="20"/>
  <c r="AX24" i="16"/>
  <c r="AX25" i="20"/>
  <c r="AY24" i="16"/>
  <c r="AY25" i="20"/>
  <c r="AZ24" i="16"/>
  <c r="AZ25" i="20"/>
  <c r="BA24" i="16"/>
  <c r="BA25" i="20"/>
  <c r="BB24" i="16"/>
  <c r="BB25" i="20"/>
  <c r="BC24" i="16"/>
  <c r="BC25" i="20"/>
  <c r="BD24" i="16"/>
  <c r="BD25" i="20"/>
  <c r="BE24" i="16"/>
  <c r="BE25" i="20"/>
  <c r="BF24" i="16"/>
  <c r="BF25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AL28" i="20"/>
  <c r="AM28" i="20"/>
  <c r="AN28" i="20"/>
  <c r="AO28" i="20"/>
  <c r="AP28" i="20"/>
  <c r="AQ28" i="20"/>
  <c r="AR28" i="20"/>
  <c r="AS28" i="20"/>
  <c r="AT28" i="20"/>
  <c r="AU28" i="20"/>
  <c r="AV28" i="20"/>
  <c r="AW28" i="20"/>
  <c r="AX28" i="20"/>
  <c r="AY28" i="20"/>
  <c r="AZ28" i="20"/>
  <c r="BA28" i="20"/>
  <c r="BB28" i="20"/>
  <c r="BC28" i="20"/>
  <c r="BD28" i="20"/>
  <c r="BE28" i="20"/>
  <c r="BF28" i="20"/>
  <c r="BG28" i="20"/>
  <c r="C28" i="16"/>
  <c r="C29" i="20"/>
  <c r="D28" i="16"/>
  <c r="D29" i="20"/>
  <c r="E28" i="16"/>
  <c r="E29" i="20"/>
  <c r="F28" i="16"/>
  <c r="F29" i="20"/>
  <c r="G28" i="16"/>
  <c r="G29" i="20"/>
  <c r="H28" i="16"/>
  <c r="H29" i="20"/>
  <c r="I28" i="16"/>
  <c r="I29" i="20"/>
  <c r="J28" i="16"/>
  <c r="J29" i="20"/>
  <c r="K28" i="16"/>
  <c r="K29" i="20"/>
  <c r="L28" i="16"/>
  <c r="L29" i="20"/>
  <c r="M28" i="16"/>
  <c r="M29" i="20"/>
  <c r="N28" i="16"/>
  <c r="N29" i="20"/>
  <c r="O28" i="16"/>
  <c r="O29" i="20"/>
  <c r="P28" i="16"/>
  <c r="P29" i="20"/>
  <c r="Q28" i="16"/>
  <c r="Q29" i="20"/>
  <c r="R28" i="16"/>
  <c r="R29" i="20"/>
  <c r="S28" i="16"/>
  <c r="S29" i="20"/>
  <c r="T28" i="16"/>
  <c r="T29" i="20"/>
  <c r="U28" i="16"/>
  <c r="U29" i="20"/>
  <c r="V28" i="16"/>
  <c r="V29" i="20"/>
  <c r="W28" i="16"/>
  <c r="W29" i="20"/>
  <c r="X28" i="16"/>
  <c r="X29" i="20"/>
  <c r="Y28" i="16"/>
  <c r="Y29" i="20"/>
  <c r="Z28" i="16"/>
  <c r="Z29" i="20"/>
  <c r="AA28" i="16"/>
  <c r="AA29" i="20"/>
  <c r="AB28" i="16"/>
  <c r="AB29" i="20"/>
  <c r="AC28" i="16"/>
  <c r="AC29" i="20"/>
  <c r="AD28" i="16"/>
  <c r="AD29" i="20"/>
  <c r="AE28" i="16"/>
  <c r="AE29" i="20"/>
  <c r="AF28" i="16"/>
  <c r="AF29" i="20"/>
  <c r="AG28" i="16"/>
  <c r="AG29" i="20"/>
  <c r="AH28" i="16"/>
  <c r="AH29" i="20"/>
  <c r="AI28" i="16"/>
  <c r="AI29" i="20"/>
  <c r="AJ28" i="16"/>
  <c r="AJ29" i="20"/>
  <c r="AK28" i="16"/>
  <c r="AK29" i="20"/>
  <c r="AL28" i="16"/>
  <c r="AL29" i="20"/>
  <c r="AM28" i="16"/>
  <c r="AM29" i="20"/>
  <c r="AN28" i="16"/>
  <c r="AN29" i="20"/>
  <c r="AO28" i="16"/>
  <c r="AO29" i="20"/>
  <c r="AP28" i="16"/>
  <c r="AP29" i="20"/>
  <c r="AQ28" i="16"/>
  <c r="AQ29" i="20"/>
  <c r="AR28" i="16"/>
  <c r="AR29" i="20"/>
  <c r="AS28" i="16"/>
  <c r="AS29" i="20"/>
  <c r="AT28" i="16"/>
  <c r="AT29" i="20"/>
  <c r="AU28" i="16"/>
  <c r="AU29" i="20"/>
  <c r="AV28" i="16"/>
  <c r="AV29" i="20"/>
  <c r="AW28" i="16"/>
  <c r="AW29" i="20"/>
  <c r="AX28" i="16"/>
  <c r="AX29" i="20"/>
  <c r="AY28" i="16"/>
  <c r="AY29" i="20"/>
  <c r="AZ28" i="16"/>
  <c r="AZ29" i="20"/>
  <c r="BA28" i="16"/>
  <c r="BA29" i="20"/>
  <c r="BB28" i="16"/>
  <c r="BB29" i="20"/>
  <c r="BC28" i="16"/>
  <c r="BC29" i="20"/>
  <c r="BD28" i="16"/>
  <c r="BD29" i="20"/>
  <c r="BE28" i="16"/>
  <c r="BE29" i="20"/>
  <c r="BF28" i="16"/>
  <c r="BF29" i="20"/>
  <c r="BG29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AH7" i="20"/>
  <c r="AI7" i="20"/>
  <c r="AJ7" i="20"/>
  <c r="AK7" i="20"/>
  <c r="AL7" i="20"/>
  <c r="AM7" i="20"/>
  <c r="AN7" i="20"/>
  <c r="AO7" i="20"/>
  <c r="AP7" i="20"/>
  <c r="AQ7" i="20"/>
  <c r="AR7" i="20"/>
  <c r="AS7" i="20"/>
  <c r="AT7" i="20"/>
  <c r="AU7" i="20"/>
  <c r="AV7" i="20"/>
  <c r="AW7" i="20"/>
  <c r="AX7" i="20"/>
  <c r="AY7" i="20"/>
  <c r="AZ7" i="20"/>
  <c r="BA7" i="20"/>
  <c r="BB7" i="20"/>
  <c r="BC7" i="20"/>
  <c r="BD7" i="20"/>
  <c r="BE7" i="20"/>
  <c r="BF7" i="20"/>
  <c r="C7" i="20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AL14" i="18"/>
  <c r="AM14" i="18"/>
  <c r="AN14" i="18"/>
  <c r="AO14" i="18"/>
  <c r="AP14" i="18"/>
  <c r="AQ14" i="18"/>
  <c r="AR14" i="18"/>
  <c r="AS14" i="18"/>
  <c r="AT14" i="18"/>
  <c r="AU14" i="18"/>
  <c r="AV14" i="18"/>
  <c r="AW14" i="18"/>
  <c r="AX14" i="18"/>
  <c r="AY14" i="18"/>
  <c r="AZ14" i="18"/>
  <c r="BA14" i="18"/>
  <c r="BB14" i="18"/>
  <c r="BC14" i="18"/>
  <c r="BD14" i="18"/>
  <c r="BE14" i="18"/>
  <c r="BF14" i="18"/>
  <c r="BG14" i="18"/>
  <c r="BH14" i="18"/>
  <c r="BI14" i="18"/>
  <c r="BJ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AL15" i="18"/>
  <c r="AM15" i="18"/>
  <c r="AN15" i="18"/>
  <c r="AO15" i="18"/>
  <c r="AP15" i="18"/>
  <c r="AQ15" i="18"/>
  <c r="AR15" i="18"/>
  <c r="AS15" i="18"/>
  <c r="AT15" i="18"/>
  <c r="AU15" i="18"/>
  <c r="AV15" i="18"/>
  <c r="AW15" i="18"/>
  <c r="AX15" i="18"/>
  <c r="AY15" i="18"/>
  <c r="AZ15" i="18"/>
  <c r="BA15" i="18"/>
  <c r="BB15" i="18"/>
  <c r="BC15" i="18"/>
  <c r="BD15" i="18"/>
  <c r="BE15" i="18"/>
  <c r="BF15" i="18"/>
  <c r="BG15" i="18"/>
  <c r="BH15" i="18"/>
  <c r="BI15" i="18"/>
  <c r="BJ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AP16" i="18"/>
  <c r="AQ16" i="18"/>
  <c r="AR16" i="18"/>
  <c r="AS16" i="18"/>
  <c r="AT16" i="18"/>
  <c r="AU16" i="18"/>
  <c r="AV16" i="18"/>
  <c r="AW16" i="18"/>
  <c r="AX16" i="18"/>
  <c r="AY16" i="18"/>
  <c r="AZ16" i="18"/>
  <c r="BA16" i="18"/>
  <c r="BB16" i="18"/>
  <c r="BC16" i="18"/>
  <c r="BD16" i="18"/>
  <c r="BE16" i="18"/>
  <c r="BF16" i="18"/>
  <c r="BG16" i="18"/>
  <c r="BH16" i="18"/>
  <c r="BI16" i="18"/>
  <c r="BJ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AL17" i="18"/>
  <c r="AM17" i="18"/>
  <c r="AN17" i="18"/>
  <c r="AO17" i="18"/>
  <c r="AP17" i="18"/>
  <c r="AQ17" i="18"/>
  <c r="AR17" i="18"/>
  <c r="AS17" i="18"/>
  <c r="AT17" i="18"/>
  <c r="AU17" i="18"/>
  <c r="AV17" i="18"/>
  <c r="AW17" i="18"/>
  <c r="AX17" i="18"/>
  <c r="AY17" i="18"/>
  <c r="AZ17" i="18"/>
  <c r="BA17" i="18"/>
  <c r="BB17" i="18"/>
  <c r="BC17" i="18"/>
  <c r="BD17" i="18"/>
  <c r="BE17" i="18"/>
  <c r="BF17" i="18"/>
  <c r="BG17" i="18"/>
  <c r="BH17" i="18"/>
  <c r="BI17" i="18"/>
  <c r="BJ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AZ18" i="18"/>
  <c r="BA18" i="18"/>
  <c r="BB18" i="18"/>
  <c r="BC18" i="18"/>
  <c r="BD18" i="18"/>
  <c r="BE18" i="18"/>
  <c r="BF18" i="18"/>
  <c r="BG18" i="18"/>
  <c r="BH18" i="18"/>
  <c r="BI18" i="18"/>
  <c r="BJ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P19" i="18"/>
  <c r="AQ19" i="18"/>
  <c r="AR19" i="18"/>
  <c r="AS19" i="18"/>
  <c r="AT19" i="18"/>
  <c r="AU19" i="18"/>
  <c r="AV19" i="18"/>
  <c r="AW19" i="18"/>
  <c r="AX19" i="18"/>
  <c r="AY19" i="18"/>
  <c r="AZ19" i="18"/>
  <c r="BA19" i="18"/>
  <c r="BB19" i="18"/>
  <c r="BC19" i="18"/>
  <c r="BD19" i="18"/>
  <c r="BE19" i="18"/>
  <c r="BF19" i="18"/>
  <c r="BG19" i="18"/>
  <c r="BH19" i="18"/>
  <c r="BI19" i="18"/>
  <c r="BJ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AN20" i="18"/>
  <c r="AO20" i="18"/>
  <c r="AP20" i="18"/>
  <c r="AQ20" i="18"/>
  <c r="AR20" i="18"/>
  <c r="AS20" i="18"/>
  <c r="AT20" i="18"/>
  <c r="AU20" i="18"/>
  <c r="AV20" i="18"/>
  <c r="AW20" i="18"/>
  <c r="AX20" i="18"/>
  <c r="AY20" i="18"/>
  <c r="AZ20" i="18"/>
  <c r="BA20" i="18"/>
  <c r="BB20" i="18"/>
  <c r="BC20" i="18"/>
  <c r="BD20" i="18"/>
  <c r="BE20" i="18"/>
  <c r="BF20" i="18"/>
  <c r="BG20" i="18"/>
  <c r="BH20" i="18"/>
  <c r="BI20" i="18"/>
  <c r="BJ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AL21" i="18"/>
  <c r="AM21" i="18"/>
  <c r="AN21" i="18"/>
  <c r="AO21" i="18"/>
  <c r="AP21" i="18"/>
  <c r="AQ21" i="18"/>
  <c r="AR21" i="18"/>
  <c r="AS21" i="18"/>
  <c r="AT21" i="18"/>
  <c r="AU21" i="18"/>
  <c r="AV21" i="18"/>
  <c r="AW21" i="18"/>
  <c r="AX21" i="18"/>
  <c r="AY21" i="18"/>
  <c r="AZ21" i="18"/>
  <c r="BA21" i="18"/>
  <c r="BB21" i="18"/>
  <c r="BC21" i="18"/>
  <c r="BD21" i="18"/>
  <c r="BE21" i="18"/>
  <c r="BF21" i="18"/>
  <c r="BG21" i="18"/>
  <c r="BH21" i="18"/>
  <c r="BI21" i="18"/>
  <c r="BJ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AI23" i="18"/>
  <c r="AJ23" i="18"/>
  <c r="AK23" i="18"/>
  <c r="AL23" i="18"/>
  <c r="AM23" i="18"/>
  <c r="AN23" i="18"/>
  <c r="AO23" i="18"/>
  <c r="AP23" i="18"/>
  <c r="AQ23" i="18"/>
  <c r="AR23" i="18"/>
  <c r="AS23" i="18"/>
  <c r="AT23" i="18"/>
  <c r="AU23" i="18"/>
  <c r="AV23" i="18"/>
  <c r="AW23" i="18"/>
  <c r="AX23" i="18"/>
  <c r="AY23" i="18"/>
  <c r="AZ23" i="18"/>
  <c r="BA23" i="18"/>
  <c r="BB23" i="18"/>
  <c r="BC23" i="18"/>
  <c r="BD23" i="18"/>
  <c r="BE23" i="18"/>
  <c r="BF23" i="18"/>
  <c r="BG23" i="18"/>
  <c r="BH23" i="18"/>
  <c r="BI23" i="18"/>
  <c r="BJ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C25" i="18"/>
  <c r="D25" i="14"/>
  <c r="D25" i="15"/>
  <c r="D25" i="18"/>
  <c r="E25" i="14"/>
  <c r="E25" i="15"/>
  <c r="E25" i="18"/>
  <c r="F25" i="14"/>
  <c r="F25" i="15"/>
  <c r="F25" i="18"/>
  <c r="G25" i="14"/>
  <c r="G25" i="15"/>
  <c r="G25" i="18"/>
  <c r="H25" i="14"/>
  <c r="H25" i="15"/>
  <c r="H25" i="18"/>
  <c r="I25" i="14"/>
  <c r="I25" i="15"/>
  <c r="I25" i="18"/>
  <c r="J25" i="14"/>
  <c r="J25" i="15"/>
  <c r="J25" i="18"/>
  <c r="K25" i="14"/>
  <c r="K25" i="15"/>
  <c r="K25" i="18"/>
  <c r="L25" i="14"/>
  <c r="L25" i="15"/>
  <c r="L25" i="18"/>
  <c r="M25" i="14"/>
  <c r="M25" i="15"/>
  <c r="M25" i="18"/>
  <c r="N25" i="14"/>
  <c r="N25" i="15"/>
  <c r="N25" i="18"/>
  <c r="O25" i="14"/>
  <c r="O25" i="15"/>
  <c r="O25" i="18"/>
  <c r="P25" i="14"/>
  <c r="P25" i="15"/>
  <c r="P25" i="18"/>
  <c r="Q25" i="14"/>
  <c r="Q25" i="15"/>
  <c r="Q25" i="18"/>
  <c r="R25" i="14"/>
  <c r="R25" i="15"/>
  <c r="R25" i="18"/>
  <c r="S25" i="14"/>
  <c r="S25" i="15"/>
  <c r="S25" i="18"/>
  <c r="T25" i="14"/>
  <c r="T25" i="15"/>
  <c r="T25" i="18"/>
  <c r="U25" i="14"/>
  <c r="U25" i="15"/>
  <c r="U25" i="18"/>
  <c r="V25" i="14"/>
  <c r="V25" i="15"/>
  <c r="V25" i="18"/>
  <c r="W25" i="14"/>
  <c r="W25" i="15"/>
  <c r="W25" i="18"/>
  <c r="X25" i="14"/>
  <c r="X25" i="15"/>
  <c r="X25" i="18"/>
  <c r="Y25" i="14"/>
  <c r="Y25" i="15"/>
  <c r="Y25" i="18"/>
  <c r="Z25" i="14"/>
  <c r="Z25" i="15"/>
  <c r="Z25" i="18"/>
  <c r="AA25" i="14"/>
  <c r="AA25" i="15"/>
  <c r="AA25" i="18"/>
  <c r="AB25" i="14"/>
  <c r="AB25" i="15"/>
  <c r="AB25" i="18"/>
  <c r="AC25" i="14"/>
  <c r="AC25" i="15"/>
  <c r="AC25" i="18"/>
  <c r="AD25" i="14"/>
  <c r="AD25" i="15"/>
  <c r="AD25" i="18"/>
  <c r="AE25" i="14"/>
  <c r="AE25" i="15"/>
  <c r="AE25" i="18"/>
  <c r="AF25" i="14"/>
  <c r="AF25" i="15"/>
  <c r="AF25" i="18"/>
  <c r="AG25" i="14"/>
  <c r="AG25" i="15"/>
  <c r="AG25" i="18"/>
  <c r="AH25" i="14"/>
  <c r="AH25" i="15"/>
  <c r="AH25" i="18"/>
  <c r="AI25" i="14"/>
  <c r="AI25" i="15"/>
  <c r="AI25" i="18"/>
  <c r="AJ25" i="14"/>
  <c r="AJ25" i="15"/>
  <c r="AJ25" i="18"/>
  <c r="AK25" i="14"/>
  <c r="AK25" i="15"/>
  <c r="AK25" i="18"/>
  <c r="AL25" i="14"/>
  <c r="AL25" i="15"/>
  <c r="AL25" i="18"/>
  <c r="AM25" i="14"/>
  <c r="AM25" i="15"/>
  <c r="AM25" i="18"/>
  <c r="AN25" i="14"/>
  <c r="AN25" i="15"/>
  <c r="AN25" i="18"/>
  <c r="AO25" i="14"/>
  <c r="AO25" i="15"/>
  <c r="AO25" i="18"/>
  <c r="AP25" i="14"/>
  <c r="AP25" i="15"/>
  <c r="AP25" i="18"/>
  <c r="AQ25" i="14"/>
  <c r="AQ25" i="15"/>
  <c r="AQ25" i="18"/>
  <c r="AR25" i="14"/>
  <c r="AR25" i="15"/>
  <c r="AR25" i="18"/>
  <c r="AS25" i="14"/>
  <c r="AS25" i="15"/>
  <c r="AS25" i="18"/>
  <c r="AT25" i="14"/>
  <c r="AT25" i="15"/>
  <c r="AT25" i="18"/>
  <c r="AU25" i="14"/>
  <c r="AU25" i="15"/>
  <c r="AU25" i="18"/>
  <c r="AV25" i="14"/>
  <c r="AV25" i="15"/>
  <c r="AV25" i="18"/>
  <c r="AW25" i="14"/>
  <c r="AW25" i="15"/>
  <c r="AW25" i="18"/>
  <c r="AX25" i="14"/>
  <c r="AX25" i="15"/>
  <c r="AX25" i="18"/>
  <c r="AY25" i="14"/>
  <c r="AY25" i="15"/>
  <c r="AY25" i="18"/>
  <c r="AZ25" i="14"/>
  <c r="AZ25" i="15"/>
  <c r="AZ25" i="18"/>
  <c r="BA25" i="14"/>
  <c r="BA25" i="15"/>
  <c r="BA25" i="18"/>
  <c r="BB25" i="14"/>
  <c r="BB25" i="15"/>
  <c r="BB25" i="18"/>
  <c r="BC25" i="14"/>
  <c r="BC25" i="15"/>
  <c r="BC25" i="18"/>
  <c r="BD25" i="14"/>
  <c r="BD25" i="15"/>
  <c r="BD25" i="18"/>
  <c r="BE25" i="14"/>
  <c r="BE25" i="15"/>
  <c r="BE25" i="18"/>
  <c r="BF25" i="14"/>
  <c r="BF25" i="15"/>
  <c r="BF25" i="18"/>
  <c r="BG25" i="14"/>
  <c r="BG25" i="15"/>
  <c r="BG25" i="18"/>
  <c r="BH25" i="15"/>
  <c r="BH25" i="14"/>
  <c r="BH25" i="18"/>
  <c r="BI25" i="15"/>
  <c r="BI25" i="14"/>
  <c r="BI25" i="18"/>
  <c r="BJ25" i="14"/>
  <c r="BJ25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AL28" i="18"/>
  <c r="AM28" i="18"/>
  <c r="AN28" i="18"/>
  <c r="AO28" i="18"/>
  <c r="AP28" i="18"/>
  <c r="AQ28" i="18"/>
  <c r="AR28" i="18"/>
  <c r="AS28" i="18"/>
  <c r="AT28" i="18"/>
  <c r="AU28" i="18"/>
  <c r="AV28" i="18"/>
  <c r="AW28" i="18"/>
  <c r="AX28" i="18"/>
  <c r="AY28" i="18"/>
  <c r="AZ28" i="18"/>
  <c r="BA28" i="18"/>
  <c r="BB28" i="18"/>
  <c r="BC28" i="18"/>
  <c r="BD28" i="18"/>
  <c r="BE28" i="18"/>
  <c r="BF28" i="18"/>
  <c r="BG28" i="18"/>
  <c r="BH28" i="18"/>
  <c r="BI28" i="18"/>
  <c r="BJ28" i="18"/>
  <c r="C29" i="18"/>
  <c r="D29" i="14"/>
  <c r="D29" i="18"/>
  <c r="E29" i="14"/>
  <c r="E29" i="18"/>
  <c r="F29" i="14"/>
  <c r="F29" i="18"/>
  <c r="G29" i="14"/>
  <c r="G29" i="18"/>
  <c r="H29" i="14"/>
  <c r="H29" i="18"/>
  <c r="I29" i="14"/>
  <c r="I29" i="18"/>
  <c r="J29" i="14"/>
  <c r="J29" i="18"/>
  <c r="K29" i="14"/>
  <c r="K29" i="18"/>
  <c r="L29" i="14"/>
  <c r="L29" i="18"/>
  <c r="M29" i="14"/>
  <c r="M29" i="18"/>
  <c r="N29" i="14"/>
  <c r="N29" i="18"/>
  <c r="O29" i="14"/>
  <c r="O29" i="18"/>
  <c r="P29" i="14"/>
  <c r="P29" i="18"/>
  <c r="Q29" i="14"/>
  <c r="Q29" i="18"/>
  <c r="R29" i="14"/>
  <c r="R29" i="18"/>
  <c r="S29" i="14"/>
  <c r="S29" i="18"/>
  <c r="T29" i="14"/>
  <c r="T29" i="18"/>
  <c r="U29" i="14"/>
  <c r="U29" i="18"/>
  <c r="V29" i="14"/>
  <c r="V29" i="18"/>
  <c r="W29" i="14"/>
  <c r="W29" i="18"/>
  <c r="X29" i="14"/>
  <c r="X29" i="18"/>
  <c r="Y29" i="14"/>
  <c r="Y29" i="18"/>
  <c r="Z29" i="14"/>
  <c r="Z29" i="18"/>
  <c r="AA29" i="14"/>
  <c r="AA29" i="18"/>
  <c r="AB29" i="14"/>
  <c r="AB29" i="18"/>
  <c r="AC29" i="14"/>
  <c r="AC29" i="18"/>
  <c r="AD29" i="14"/>
  <c r="AD29" i="18"/>
  <c r="AE29" i="14"/>
  <c r="AE29" i="18"/>
  <c r="AF29" i="14"/>
  <c r="AF29" i="18"/>
  <c r="AG29" i="14"/>
  <c r="AG29" i="18"/>
  <c r="AH29" i="14"/>
  <c r="AH29" i="18"/>
  <c r="AI29" i="14"/>
  <c r="AI29" i="18"/>
  <c r="AJ29" i="14"/>
  <c r="AJ29" i="18"/>
  <c r="AK29" i="14"/>
  <c r="AK29" i="18"/>
  <c r="AL29" i="14"/>
  <c r="AL29" i="18"/>
  <c r="AM29" i="14"/>
  <c r="AM29" i="18"/>
  <c r="AN29" i="14"/>
  <c r="AN29" i="18"/>
  <c r="AO29" i="14"/>
  <c r="AO29" i="18"/>
  <c r="AP29" i="14"/>
  <c r="AP29" i="18"/>
  <c r="AQ29" i="14"/>
  <c r="AQ29" i="18"/>
  <c r="AR29" i="14"/>
  <c r="AR29" i="18"/>
  <c r="AS29" i="14"/>
  <c r="AS29" i="18"/>
  <c r="AT29" i="14"/>
  <c r="AT29" i="18"/>
  <c r="AU29" i="14"/>
  <c r="AU29" i="18"/>
  <c r="AV29" i="14"/>
  <c r="AV29" i="18"/>
  <c r="AW29" i="14"/>
  <c r="AW29" i="18"/>
  <c r="AX29" i="14"/>
  <c r="AX29" i="18"/>
  <c r="AY29" i="14"/>
  <c r="AY29" i="18"/>
  <c r="AZ29" i="14"/>
  <c r="AZ29" i="18"/>
  <c r="BA29" i="14"/>
  <c r="BA29" i="18"/>
  <c r="BB29" i="14"/>
  <c r="BB29" i="18"/>
  <c r="BC29" i="14"/>
  <c r="BC29" i="18"/>
  <c r="BD29" i="14"/>
  <c r="BD29" i="18"/>
  <c r="BE29" i="14"/>
  <c r="BE29" i="18"/>
  <c r="BF29" i="14"/>
  <c r="BF29" i="18"/>
  <c r="BG29" i="14"/>
  <c r="BG29" i="18"/>
  <c r="BH29" i="14"/>
  <c r="BH29" i="18"/>
  <c r="BI29" i="14"/>
  <c r="BI29" i="18"/>
  <c r="BJ29" i="14"/>
  <c r="BJ29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C7" i="18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AS28" i="17"/>
  <c r="AT28" i="17"/>
  <c r="AU28" i="17"/>
  <c r="AV28" i="17"/>
  <c r="AW28" i="17"/>
  <c r="AX28" i="17"/>
  <c r="AY28" i="17"/>
  <c r="AZ28" i="17"/>
  <c r="BA28" i="17"/>
  <c r="BB28" i="17"/>
  <c r="BC28" i="17"/>
  <c r="BD28" i="17"/>
  <c r="BE28" i="17"/>
  <c r="BF24" i="2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C27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AS24" i="17"/>
  <c r="AT24" i="17"/>
  <c r="AU24" i="17"/>
  <c r="AV24" i="17"/>
  <c r="AW24" i="17"/>
  <c r="AX24" i="17"/>
  <c r="AY24" i="17"/>
  <c r="AZ24" i="17"/>
  <c r="BA24" i="17"/>
  <c r="BB24" i="17"/>
  <c r="BC24" i="17"/>
  <c r="BD24" i="17"/>
  <c r="BE24" i="17"/>
  <c r="BF24" i="17"/>
  <c r="C2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U7" i="17"/>
  <c r="AV7" i="17"/>
  <c r="AW7" i="17"/>
  <c r="AX7" i="17"/>
  <c r="AY7" i="17"/>
  <c r="AZ7" i="17"/>
  <c r="BA7" i="17"/>
  <c r="BB7" i="17"/>
  <c r="BC7" i="17"/>
  <c r="BD7" i="17"/>
  <c r="BE7" i="17"/>
  <c r="BF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BA9" i="17"/>
  <c r="BB9" i="17"/>
  <c r="BC9" i="17"/>
  <c r="BD9" i="17"/>
  <c r="BE9" i="17"/>
  <c r="BF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AS10" i="17"/>
  <c r="AT10" i="17"/>
  <c r="AU10" i="17"/>
  <c r="AV10" i="17"/>
  <c r="AW10" i="17"/>
  <c r="AX10" i="17"/>
  <c r="AY10" i="17"/>
  <c r="AZ10" i="17"/>
  <c r="BA10" i="17"/>
  <c r="BB10" i="17"/>
  <c r="BC10" i="17"/>
  <c r="BD10" i="17"/>
  <c r="BE10" i="17"/>
  <c r="BF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U11" i="17"/>
  <c r="AV11" i="17"/>
  <c r="AW11" i="17"/>
  <c r="AX11" i="17"/>
  <c r="AY11" i="17"/>
  <c r="AZ11" i="17"/>
  <c r="BA11" i="17"/>
  <c r="BB11" i="17"/>
  <c r="BC11" i="17"/>
  <c r="BD11" i="17"/>
  <c r="BE11" i="17"/>
  <c r="BF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S12" i="17"/>
  <c r="AT12" i="17"/>
  <c r="AU12" i="17"/>
  <c r="AV12" i="17"/>
  <c r="AW12" i="17"/>
  <c r="AX12" i="17"/>
  <c r="AY12" i="17"/>
  <c r="AZ12" i="17"/>
  <c r="BA12" i="17"/>
  <c r="BB12" i="17"/>
  <c r="BC12" i="17"/>
  <c r="BD12" i="17"/>
  <c r="BE12" i="17"/>
  <c r="BF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BC13" i="17"/>
  <c r="BD13" i="17"/>
  <c r="BE13" i="17"/>
  <c r="BF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AT14" i="17"/>
  <c r="AU14" i="17"/>
  <c r="AV14" i="17"/>
  <c r="AW14" i="17"/>
  <c r="AX14" i="17"/>
  <c r="AY14" i="17"/>
  <c r="AZ14" i="17"/>
  <c r="BA14" i="17"/>
  <c r="BB14" i="17"/>
  <c r="BC14" i="17"/>
  <c r="BD14" i="17"/>
  <c r="BE14" i="17"/>
  <c r="BF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AT15" i="17"/>
  <c r="AU15" i="17"/>
  <c r="AV15" i="17"/>
  <c r="AW15" i="17"/>
  <c r="AX15" i="17"/>
  <c r="AY15" i="17"/>
  <c r="AZ15" i="17"/>
  <c r="BA15" i="17"/>
  <c r="BB15" i="17"/>
  <c r="BC15" i="17"/>
  <c r="BD15" i="17"/>
  <c r="BE15" i="17"/>
  <c r="BF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AS16" i="17"/>
  <c r="AT16" i="17"/>
  <c r="AU16" i="17"/>
  <c r="AV16" i="17"/>
  <c r="AW16" i="17"/>
  <c r="AX16" i="17"/>
  <c r="AY16" i="17"/>
  <c r="AZ16" i="17"/>
  <c r="BA16" i="17"/>
  <c r="BB16" i="17"/>
  <c r="BC16" i="17"/>
  <c r="BD16" i="17"/>
  <c r="BE16" i="17"/>
  <c r="BF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BD17" i="17"/>
  <c r="BE17" i="17"/>
  <c r="BF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AS18" i="17"/>
  <c r="AT18" i="17"/>
  <c r="AU18" i="17"/>
  <c r="AV18" i="17"/>
  <c r="AW18" i="17"/>
  <c r="AX18" i="17"/>
  <c r="AY18" i="17"/>
  <c r="AZ18" i="17"/>
  <c r="BA18" i="17"/>
  <c r="BB18" i="17"/>
  <c r="BC18" i="17"/>
  <c r="BD18" i="17"/>
  <c r="BE18" i="17"/>
  <c r="BF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AS19" i="17"/>
  <c r="AT19" i="17"/>
  <c r="AU19" i="17"/>
  <c r="AV19" i="17"/>
  <c r="AW19" i="17"/>
  <c r="AX19" i="17"/>
  <c r="AY19" i="17"/>
  <c r="AZ19" i="17"/>
  <c r="BA19" i="17"/>
  <c r="BB19" i="17"/>
  <c r="BC19" i="17"/>
  <c r="BD19" i="17"/>
  <c r="BE19" i="17"/>
  <c r="BF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AX20" i="17"/>
  <c r="AY20" i="17"/>
  <c r="AZ20" i="17"/>
  <c r="BA20" i="17"/>
  <c r="BB20" i="17"/>
  <c r="BC20" i="17"/>
  <c r="BD20" i="17"/>
  <c r="BE20" i="17"/>
  <c r="BF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AZ21" i="17"/>
  <c r="BA21" i="17"/>
  <c r="BB21" i="17"/>
  <c r="BC21" i="17"/>
  <c r="BD21" i="17"/>
  <c r="BE21" i="17"/>
  <c r="BF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BD22" i="17"/>
  <c r="BE22" i="17"/>
  <c r="BF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BD23" i="17"/>
  <c r="BE23" i="17"/>
  <c r="BF23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AU6" i="17"/>
  <c r="AV6" i="17"/>
  <c r="AW6" i="17"/>
  <c r="AX6" i="17"/>
  <c r="AY6" i="17"/>
  <c r="AZ6" i="17"/>
  <c r="BA6" i="17"/>
  <c r="BB6" i="17"/>
  <c r="BC6" i="17"/>
  <c r="BD6" i="17"/>
  <c r="BE6" i="17"/>
  <c r="BF6" i="17"/>
  <c r="C6" i="17"/>
  <c r="AK25" i="19"/>
  <c r="AK29" i="19"/>
  <c r="AL29" i="19"/>
  <c r="AM29" i="19"/>
  <c r="AN29" i="19"/>
  <c r="AO29" i="19"/>
  <c r="AP29" i="19"/>
  <c r="AQ29" i="19"/>
  <c r="AR29" i="19"/>
  <c r="AS29" i="19"/>
  <c r="AT29" i="19"/>
  <c r="AU29" i="19"/>
  <c r="AV29" i="19"/>
  <c r="AW29" i="19"/>
  <c r="AX29" i="19"/>
  <c r="AY29" i="19"/>
  <c r="AZ29" i="19"/>
  <c r="BA29" i="19"/>
  <c r="BB29" i="19"/>
  <c r="BC29" i="19"/>
  <c r="BD29" i="19"/>
  <c r="BE29" i="19"/>
  <c r="BF29" i="19"/>
  <c r="BG25" i="19"/>
  <c r="BG29" i="19"/>
  <c r="BF25" i="19"/>
  <c r="BE25" i="19"/>
  <c r="BD25" i="19"/>
  <c r="BC25" i="19"/>
  <c r="BB25" i="19"/>
  <c r="BA25" i="19"/>
  <c r="AZ25" i="19"/>
  <c r="AY25" i="19"/>
  <c r="AX25" i="19"/>
  <c r="AW25" i="19"/>
  <c r="AV25" i="19"/>
  <c r="AU25" i="19"/>
  <c r="AT25" i="19"/>
  <c r="AS25" i="19"/>
  <c r="AR25" i="19"/>
  <c r="AQ25" i="19"/>
  <c r="AP25" i="19"/>
  <c r="AO25" i="19"/>
  <c r="AN25" i="19"/>
  <c r="AM25" i="19"/>
  <c r="AL25" i="19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BF32" i="8"/>
  <c r="BG32" i="8"/>
  <c r="BH32" i="8"/>
  <c r="BI32" i="8"/>
  <c r="BJ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BF34" i="8"/>
  <c r="BG34" i="8"/>
  <c r="BH34" i="8"/>
  <c r="BI34" i="8"/>
  <c r="BJ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AX36" i="8"/>
  <c r="AY36" i="8"/>
  <c r="AZ36" i="8"/>
  <c r="BA36" i="8"/>
  <c r="BB36" i="8"/>
  <c r="BC36" i="8"/>
  <c r="BD36" i="8"/>
  <c r="BE36" i="8"/>
  <c r="BF36" i="8"/>
  <c r="BG36" i="8"/>
  <c r="BH36" i="8"/>
  <c r="BI36" i="8"/>
  <c r="BJ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AX37" i="8"/>
  <c r="AY37" i="8"/>
  <c r="AZ37" i="8"/>
  <c r="BA37" i="8"/>
  <c r="BB37" i="8"/>
  <c r="BC37" i="8"/>
  <c r="BD37" i="8"/>
  <c r="BE37" i="8"/>
  <c r="BF37" i="8"/>
  <c r="BG37" i="8"/>
  <c r="BH37" i="8"/>
  <c r="BI37" i="8"/>
  <c r="BJ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BD38" i="8"/>
  <c r="BE38" i="8"/>
  <c r="BF38" i="8"/>
  <c r="BG38" i="8"/>
  <c r="BH38" i="8"/>
  <c r="BI38" i="8"/>
  <c r="BJ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X39" i="8"/>
  <c r="AY39" i="8"/>
  <c r="AZ39" i="8"/>
  <c r="BA39" i="8"/>
  <c r="BB39" i="8"/>
  <c r="BC39" i="8"/>
  <c r="BD39" i="8"/>
  <c r="BE39" i="8"/>
  <c r="BF39" i="8"/>
  <c r="BG39" i="8"/>
  <c r="BH39" i="8"/>
  <c r="BI39" i="8"/>
  <c r="BJ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BA40" i="8"/>
  <c r="BB40" i="8"/>
  <c r="BC40" i="8"/>
  <c r="BD40" i="8"/>
  <c r="BE40" i="8"/>
  <c r="BF40" i="8"/>
  <c r="BG40" i="8"/>
  <c r="BH40" i="8"/>
  <c r="BI40" i="8"/>
  <c r="BJ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BF42" i="8"/>
  <c r="BG42" i="8"/>
  <c r="BH42" i="8"/>
  <c r="BI42" i="8"/>
  <c r="BJ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AY43" i="8"/>
  <c r="AZ43" i="8"/>
  <c r="BA43" i="8"/>
  <c r="BB43" i="8"/>
  <c r="BC43" i="8"/>
  <c r="BD43" i="8"/>
  <c r="BE43" i="8"/>
  <c r="BF43" i="8"/>
  <c r="BG43" i="8"/>
  <c r="BH43" i="8"/>
  <c r="BI43" i="8"/>
  <c r="BJ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BF44" i="8"/>
  <c r="BG44" i="8"/>
  <c r="BH44" i="8"/>
  <c r="BI44" i="8"/>
  <c r="BJ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AY45" i="8"/>
  <c r="AZ45" i="8"/>
  <c r="BA45" i="8"/>
  <c r="BB45" i="8"/>
  <c r="BC45" i="8"/>
  <c r="BD45" i="8"/>
  <c r="BE45" i="8"/>
  <c r="BF45" i="8"/>
  <c r="BG45" i="8"/>
  <c r="BH45" i="8"/>
  <c r="BI45" i="8"/>
  <c r="BJ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BA46" i="8"/>
  <c r="BB46" i="8"/>
  <c r="BC46" i="8"/>
  <c r="BD46" i="8"/>
  <c r="BE46" i="8"/>
  <c r="BF46" i="8"/>
  <c r="BG46" i="8"/>
  <c r="BH46" i="8"/>
  <c r="BI46" i="8"/>
  <c r="BJ46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C28" i="8"/>
  <c r="C25" i="15"/>
  <c r="C29" i="15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C27" i="6"/>
  <c r="D25" i="5"/>
  <c r="D28" i="5"/>
  <c r="E25" i="5"/>
  <c r="E28" i="5"/>
  <c r="F25" i="5"/>
  <c r="F28" i="5"/>
  <c r="G25" i="5"/>
  <c r="G28" i="5"/>
  <c r="H25" i="5"/>
  <c r="H28" i="5"/>
  <c r="I25" i="5"/>
  <c r="I28" i="5"/>
  <c r="J25" i="5"/>
  <c r="J28" i="5"/>
  <c r="K25" i="5"/>
  <c r="K28" i="5"/>
  <c r="L25" i="5"/>
  <c r="L28" i="5"/>
  <c r="M25" i="5"/>
  <c r="M28" i="5"/>
  <c r="N25" i="5"/>
  <c r="N28" i="5"/>
  <c r="O25" i="5"/>
  <c r="O28" i="5"/>
  <c r="P25" i="5"/>
  <c r="P28" i="5"/>
  <c r="Q25" i="5"/>
  <c r="Q28" i="5"/>
  <c r="R25" i="5"/>
  <c r="R28" i="5"/>
  <c r="S25" i="5"/>
  <c r="S28" i="5"/>
  <c r="T25" i="5"/>
  <c r="T28" i="5"/>
  <c r="U25" i="5"/>
  <c r="U28" i="5"/>
  <c r="V25" i="5"/>
  <c r="V28" i="5"/>
  <c r="W25" i="5"/>
  <c r="W28" i="5"/>
  <c r="X25" i="5"/>
  <c r="X28" i="5"/>
  <c r="Y25" i="5"/>
  <c r="Y28" i="5"/>
  <c r="Z25" i="5"/>
  <c r="Z28" i="5"/>
  <c r="AA25" i="5"/>
  <c r="AA28" i="5"/>
  <c r="AB25" i="5"/>
  <c r="AB28" i="5"/>
  <c r="AC25" i="5"/>
  <c r="AC28" i="5"/>
  <c r="AD25" i="5"/>
  <c r="AD28" i="5"/>
  <c r="AE25" i="5"/>
  <c r="AE28" i="5"/>
  <c r="AF25" i="5"/>
  <c r="AF28" i="5"/>
  <c r="AG25" i="5"/>
  <c r="AG28" i="5"/>
  <c r="AH25" i="5"/>
  <c r="AH28" i="5"/>
  <c r="AI25" i="5"/>
  <c r="AI28" i="5"/>
  <c r="AJ25" i="5"/>
  <c r="AJ28" i="5"/>
  <c r="AK25" i="5"/>
  <c r="AK28" i="5"/>
  <c r="AL25" i="5"/>
  <c r="AL28" i="5"/>
  <c r="AM25" i="5"/>
  <c r="AM28" i="5"/>
  <c r="AN25" i="5"/>
  <c r="AN28" i="5"/>
  <c r="AO25" i="5"/>
  <c r="AO28" i="5"/>
  <c r="AP25" i="5"/>
  <c r="AP28" i="5"/>
  <c r="AQ25" i="5"/>
  <c r="AQ28" i="5"/>
  <c r="AR25" i="5"/>
  <c r="AR28" i="5"/>
  <c r="AS25" i="5"/>
  <c r="AS28" i="5"/>
  <c r="AT25" i="5"/>
  <c r="AT28" i="5"/>
  <c r="AU25" i="5"/>
  <c r="AU28" i="5"/>
  <c r="AV25" i="5"/>
  <c r="AV28" i="5"/>
  <c r="AW25" i="5"/>
  <c r="AW28" i="5"/>
  <c r="AX25" i="5"/>
  <c r="AX28" i="5"/>
  <c r="AY25" i="5"/>
  <c r="AY28" i="5"/>
  <c r="AZ25" i="5"/>
  <c r="AZ28" i="5"/>
  <c r="BA25" i="5"/>
  <c r="BA28" i="5"/>
  <c r="BB25" i="5"/>
  <c r="BB28" i="5"/>
  <c r="BC25" i="5"/>
  <c r="BC28" i="5"/>
  <c r="BD25" i="5"/>
  <c r="BD28" i="5"/>
  <c r="BE25" i="5"/>
  <c r="BE28" i="5"/>
  <c r="C25" i="5"/>
  <c r="C28" i="5"/>
  <c r="D24" i="3"/>
  <c r="D27" i="3"/>
  <c r="E24" i="3"/>
  <c r="E27" i="3"/>
  <c r="F24" i="3"/>
  <c r="F27" i="3"/>
  <c r="G24" i="3"/>
  <c r="G27" i="3"/>
  <c r="H24" i="3"/>
  <c r="H27" i="3"/>
  <c r="I24" i="3"/>
  <c r="I27" i="3"/>
  <c r="J24" i="3"/>
  <c r="J27" i="3"/>
  <c r="K24" i="3"/>
  <c r="K27" i="3"/>
  <c r="L24" i="3"/>
  <c r="L27" i="3"/>
  <c r="M24" i="3"/>
  <c r="M27" i="3"/>
  <c r="N24" i="3"/>
  <c r="N27" i="3"/>
  <c r="O24" i="3"/>
  <c r="O27" i="3"/>
  <c r="P24" i="3"/>
  <c r="P27" i="3"/>
  <c r="Q24" i="3"/>
  <c r="Q27" i="3"/>
  <c r="R24" i="3"/>
  <c r="R27" i="3"/>
  <c r="S24" i="3"/>
  <c r="S27" i="3"/>
  <c r="T24" i="3"/>
  <c r="T27" i="3"/>
  <c r="U24" i="3"/>
  <c r="U27" i="3"/>
  <c r="V24" i="3"/>
  <c r="V27" i="3"/>
  <c r="W24" i="3"/>
  <c r="W27" i="3"/>
  <c r="X24" i="3"/>
  <c r="X27" i="3"/>
  <c r="Y24" i="3"/>
  <c r="Y27" i="3"/>
  <c r="Z24" i="3"/>
  <c r="Z27" i="3"/>
  <c r="AA24" i="3"/>
  <c r="AA27" i="3"/>
  <c r="AB24" i="3"/>
  <c r="AB27" i="3"/>
  <c r="AC24" i="3"/>
  <c r="AC27" i="3"/>
  <c r="AD24" i="3"/>
  <c r="AD27" i="3"/>
  <c r="AE24" i="3"/>
  <c r="AE27" i="3"/>
  <c r="AF24" i="3"/>
  <c r="AF27" i="3"/>
  <c r="AG24" i="3"/>
  <c r="AG27" i="3"/>
  <c r="AH24" i="3"/>
  <c r="AH27" i="3"/>
  <c r="AI24" i="3"/>
  <c r="AI27" i="3"/>
  <c r="AJ24" i="3"/>
  <c r="AJ27" i="3"/>
  <c r="AK24" i="3"/>
  <c r="AK27" i="3"/>
  <c r="AL24" i="3"/>
  <c r="AL27" i="3"/>
  <c r="AM24" i="3"/>
  <c r="AM27" i="3"/>
  <c r="AN24" i="3"/>
  <c r="AN27" i="3"/>
  <c r="AO24" i="3"/>
  <c r="AO27" i="3"/>
  <c r="AP24" i="3"/>
  <c r="AP27" i="3"/>
  <c r="AQ24" i="3"/>
  <c r="AQ27" i="3"/>
  <c r="AR24" i="3"/>
  <c r="AR27" i="3"/>
  <c r="AS24" i="3"/>
  <c r="AS27" i="3"/>
  <c r="AT24" i="3"/>
  <c r="AT27" i="3"/>
  <c r="AU24" i="3"/>
  <c r="AU27" i="3"/>
  <c r="AV24" i="3"/>
  <c r="AV27" i="3"/>
  <c r="AW24" i="3"/>
  <c r="AW27" i="3"/>
  <c r="AX24" i="3"/>
  <c r="AX27" i="3"/>
  <c r="AY24" i="3"/>
  <c r="AY27" i="3"/>
  <c r="AZ24" i="3"/>
  <c r="AZ27" i="3"/>
  <c r="BA24" i="3"/>
  <c r="BA27" i="3"/>
  <c r="BB24" i="3"/>
  <c r="BB27" i="3"/>
  <c r="BC24" i="3"/>
  <c r="BC27" i="3"/>
  <c r="BD24" i="3"/>
  <c r="BD27" i="3"/>
  <c r="BE24" i="3"/>
  <c r="BE27" i="3"/>
  <c r="BF24" i="3"/>
  <c r="BF27" i="3"/>
  <c r="BG27" i="3"/>
  <c r="BH27" i="3"/>
  <c r="BI27" i="3"/>
  <c r="BJ27" i="3"/>
  <c r="C24" i="3"/>
  <c r="C27" i="3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C24" i="2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H28" i="20"/>
  <c r="BI28" i="20"/>
  <c r="BJ28" i="20"/>
  <c r="BH29" i="20"/>
  <c r="BI29" i="20"/>
  <c r="BJ29" i="20"/>
  <c r="BJ27" i="17"/>
  <c r="BI27" i="17"/>
  <c r="BH27" i="17"/>
  <c r="BJ28" i="17"/>
  <c r="BI28" i="17"/>
  <c r="BH28" i="17"/>
  <c r="BG27" i="17"/>
  <c r="BF27" i="17"/>
  <c r="BG28" i="17"/>
  <c r="BF28" i="17"/>
  <c r="BG27" i="4"/>
  <c r="BL27" i="4"/>
  <c r="BK27" i="4"/>
  <c r="BJ27" i="4"/>
  <c r="BI27" i="4"/>
  <c r="BH27" i="4"/>
  <c r="BL28" i="4"/>
  <c r="BK28" i="4"/>
  <c r="BJ28" i="4"/>
  <c r="BI28" i="4"/>
  <c r="BH28" i="4"/>
  <c r="BG28" i="4"/>
  <c r="BK28" i="17"/>
  <c r="BK27" i="17"/>
  <c r="BK25" i="25"/>
  <c r="BK29" i="25"/>
  <c r="BL25" i="25"/>
  <c r="BL29" i="25"/>
  <c r="BJ25" i="25"/>
  <c r="BJ29" i="25"/>
  <c r="BI25" i="25"/>
  <c r="BI29" i="25"/>
</calcChain>
</file>

<file path=xl/sharedStrings.xml><?xml version="1.0" encoding="utf-8"?>
<sst xmlns="http://schemas.openxmlformats.org/spreadsheetml/2006/main" count="761" uniqueCount="155">
  <si>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</si>
  <si>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</si>
  <si>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</si>
  <si>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</si>
  <si>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</si>
  <si>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</si>
  <si>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</si>
  <si>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</si>
  <si>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</si>
  <si>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</si>
  <si>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</si>
  <si>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</si>
  <si>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</si>
  <si>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</si>
  <si>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</si>
  <si>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</si>
  <si>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</si>
  <si>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</si>
  <si>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</si>
  <si>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</si>
  <si>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</si>
  <si>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</si>
  <si>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</si>
  <si>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</si>
  <si>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</si>
  <si>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</si>
  <si>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</si>
  <si>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VAB precios constantes de 2010</t>
  </si>
  <si>
    <t>miles de euros de 2010</t>
  </si>
  <si>
    <t>1 = 2010</t>
  </si>
  <si>
    <t>PIB precios constantes</t>
  </si>
  <si>
    <t xml:space="preserve">Deflactor del VAB </t>
  </si>
  <si>
    <t>Deflactor del PIB</t>
  </si>
  <si>
    <t>CyMel</t>
  </si>
  <si>
    <t xml:space="preserve">  (sin extra regio)</t>
  </si>
  <si>
    <t xml:space="preserve">   sin extra regio</t>
  </si>
  <si>
    <t>extra regio</t>
  </si>
  <si>
    <t>España con extra regio</t>
  </si>
  <si>
    <t>España con extrar egio</t>
  </si>
  <si>
    <t>España con extraregio</t>
  </si>
  <si>
    <t>miles de personas</t>
  </si>
  <si>
    <t>España total</t>
  </si>
  <si>
    <t>polbación residente a 1 de julio</t>
  </si>
  <si>
    <t>SERIES</t>
  </si>
  <si>
    <t>PT:</t>
  </si>
  <si>
    <t>puestos de trabajo, en miles</t>
  </si>
  <si>
    <t>VAB nom:</t>
  </si>
  <si>
    <t>VAB nominal = valor añadido bruto a precios básicos, en precios corrientes (miles de euros corrientes)</t>
  </si>
  <si>
    <t>VAB real:</t>
  </si>
  <si>
    <t>VAB real = valor añadido bruto a precios básicos a precios constantes (miles de euros de 2010)</t>
  </si>
  <si>
    <t>deflactor del PIB, año 2010 = 1</t>
  </si>
  <si>
    <t>PIB nom:</t>
  </si>
  <si>
    <t>PIB nominal = producto interior bruto a precios de mercado, en precios corrientes (miles de euros corrientes)</t>
  </si>
  <si>
    <t>PIB real:</t>
  </si>
  <si>
    <t>http://www.fedea.net/datos-economia-regional-y-urbana/</t>
  </si>
  <si>
    <t>deflactor del VAB, año 2010 = 1</t>
  </si>
  <si>
    <t>población residente o de derecho</t>
  </si>
  <si>
    <t>POBd:</t>
  </si>
  <si>
    <t>total España</t>
  </si>
  <si>
    <t>Pvabmed</t>
  </si>
  <si>
    <t>Pvabmed:</t>
  </si>
  <si>
    <t>Pvab10:</t>
  </si>
  <si>
    <t>Ppib10:</t>
  </si>
  <si>
    <t>VAB precios medios</t>
  </si>
  <si>
    <t>Ppibmed</t>
  </si>
  <si>
    <t>Ppibmed:</t>
  </si>
  <si>
    <t>PIB precios medios</t>
  </si>
  <si>
    <t>VAB real valorado a precios medios</t>
  </si>
  <si>
    <t>PIB real valorado a precios medios</t>
  </si>
  <si>
    <t>Pvab10</t>
  </si>
  <si>
    <t>Ppib10</t>
  </si>
  <si>
    <t>Deflactor del PIB a precios medios</t>
  </si>
  <si>
    <t>Deflactor del VAB a precios medios</t>
  </si>
  <si>
    <t xml:space="preserve">miles de euros </t>
  </si>
  <si>
    <t>PTAS:</t>
  </si>
  <si>
    <t>puestos de trabajo asalariados, en miles</t>
  </si>
  <si>
    <t>PTAS</t>
  </si>
  <si>
    <t>puestos de trabajo asalariados</t>
  </si>
  <si>
    <t>remuneración de asalariados, miles de euros corrientes</t>
  </si>
  <si>
    <t>RAS precios corrientres</t>
  </si>
  <si>
    <t>RTL</t>
  </si>
  <si>
    <t>personas</t>
  </si>
  <si>
    <t>OCU:</t>
  </si>
  <si>
    <t>ocupados, miles de personas</t>
  </si>
  <si>
    <t>OCU</t>
  </si>
  <si>
    <t>ocupados</t>
  </si>
  <si>
    <t>RAS</t>
  </si>
  <si>
    <t>rentas totales del trabajo, miles de euros corrientes</t>
  </si>
  <si>
    <t>PARTL:</t>
  </si>
  <si>
    <t>participación corregida del trabajo en el VAB = RTL/VAB</t>
  </si>
  <si>
    <t>w:</t>
  </si>
  <si>
    <t>salario medio = RAS/PTAS</t>
  </si>
  <si>
    <t>rml:</t>
  </si>
  <si>
    <t>remuneración media del trabajo = RTL/PT</t>
  </si>
  <si>
    <t>PARTL</t>
  </si>
  <si>
    <t>participación corregida del trabajo en el VAB</t>
  </si>
  <si>
    <t>RTL/VAB</t>
  </si>
  <si>
    <t>salario medio, w</t>
  </si>
  <si>
    <t>RAS/PTAS</t>
  </si>
  <si>
    <t>remuneración media del trabajo, RML</t>
  </si>
  <si>
    <t>RTL/PT</t>
  </si>
  <si>
    <t>euros</t>
  </si>
  <si>
    <t>tot España</t>
  </si>
  <si>
    <t>H:</t>
  </si>
  <si>
    <t>PTEJC:</t>
  </si>
  <si>
    <t>puestos de trabajo equivalentes a jornada completa, en miles</t>
  </si>
  <si>
    <t>H</t>
  </si>
  <si>
    <t>miloness de horas</t>
  </si>
  <si>
    <t xml:space="preserve"> </t>
  </si>
  <si>
    <t>Asalariados</t>
  </si>
  <si>
    <t>horas efectivas trabajadas por los ocupados</t>
  </si>
  <si>
    <t>HAS</t>
  </si>
  <si>
    <t>horas efectivas trabajadas por los asalariados</t>
  </si>
  <si>
    <t>PTEJC</t>
  </si>
  <si>
    <t>PTASEJC</t>
  </si>
  <si>
    <t>puestos de trabajo equivalentes a jornada completa</t>
  </si>
  <si>
    <t>puestos de trabajo asalariados equivalentes a jornada completa</t>
  </si>
  <si>
    <t>AS:</t>
  </si>
  <si>
    <t>HAS:</t>
  </si>
  <si>
    <t>asalariados, miles de personas</t>
  </si>
  <si>
    <t>horas efectivas anuales trabajadas por los ocupados, en millones</t>
  </si>
  <si>
    <t>horas efectivas anuales trabajadas por los asalriados, millones</t>
  </si>
  <si>
    <t>puestos de trabajo asalariados equivalentes a jornada completa, en miles</t>
  </si>
  <si>
    <t>peso en pob española</t>
  </si>
  <si>
    <t xml:space="preserve">Parados </t>
  </si>
  <si>
    <t>PARADOS:</t>
  </si>
  <si>
    <t>parados, miles de personas, promedio de los cuatro trimestres</t>
  </si>
  <si>
    <t>2014 (P)</t>
  </si>
  <si>
    <t>2015 (A)</t>
  </si>
  <si>
    <t>2016 (1ªE)</t>
  </si>
  <si>
    <t>AS</t>
  </si>
  <si>
    <t>PTASEJC:</t>
  </si>
  <si>
    <t>1955-2016</t>
  </si>
  <si>
    <t>PIB pmed</t>
  </si>
  <si>
    <t>VAB pmed</t>
  </si>
  <si>
    <t>PIB real = producto interior bruto a precios de mercado, a precios constantes (miles de euros de 2010)</t>
  </si>
  <si>
    <t>deflactor del VAB a precios medios del período 1955-2016</t>
  </si>
  <si>
    <t>deflactor del PIB a precios medios del período 1955-2016</t>
  </si>
  <si>
    <r>
      <t>Referencia:</t>
    </r>
    <r>
      <rPr>
        <sz val="10"/>
        <rFont val="Verdana"/>
      </rPr>
      <t xml:space="preserve"> de la Fuente, A. (2017). “Series largas de algunos agregados económicos y demográficos regionales: Actualización de RegData hasta 2016. (RegData y RegData Dem versión 5.0-2016).”</t>
    </r>
  </si>
  <si>
    <t xml:space="preserve"> FEDEA, Estudios sobre economía española no. 2017-26, Madrid</t>
  </si>
  <si>
    <t>2015 (P)</t>
  </si>
  <si>
    <t>2016 (A)</t>
  </si>
  <si>
    <t>check</t>
  </si>
  <si>
    <t>2017 (1E)</t>
  </si>
  <si>
    <t>2017 (1ªE)</t>
  </si>
  <si>
    <t>2016 (P)</t>
  </si>
  <si>
    <t>2017 (A)</t>
  </si>
  <si>
    <t>impuestos sobe los productos</t>
  </si>
  <si>
    <t>como % del pib</t>
  </si>
  <si>
    <t>FBCF 2017</t>
  </si>
  <si>
    <t>en % del PIB</t>
  </si>
  <si>
    <t>pib 2017</t>
  </si>
  <si>
    <t>consumo de capital fijo</t>
  </si>
  <si>
    <t>1955-2017</t>
  </si>
  <si>
    <t>1977-2016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</si>
</sst>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0.0000"/>
    <numFmt numFmtId="166" formatCode="#,##0.000"/>
    <numFmt numFmtId="167" formatCode="0.0%"/>
  </numFmts>
  <fonts count="16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0"/>
      <name val="Verdana"/>
    </font>
    <font>
      <b/>
      <sz val="10"/>
      <name val="Verdana"/>
    </font>
    <font>
      <b/>
      <i/>
      <sz val="10"/>
      <name val="Verdana"/>
    </font>
    <font>
      <b/>
      <sz val="12"/>
      <name val="Palatino"/>
    </font>
    <font>
      <b/>
      <sz val="12"/>
      <color theme="1"/>
      <name val="Palatino"/>
    </font>
    <font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sz val="7"/>
      <name val="Univer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0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3" fontId="7" fillId="0" borderId="0" xfId="0" applyNumberFormat="1" applyFont="1" applyAlignment="1"/>
    <xf numFmtId="3" fontId="0" fillId="0" borderId="0" xfId="0" applyNumberFormat="1" applyAlignment="1"/>
    <xf numFmtId="3" fontId="2" fillId="0" borderId="0" xfId="0" applyNumberFormat="1" applyFont="1" applyAlignment="1"/>
    <xf numFmtId="0" fontId="5" fillId="0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37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/>
    <xf numFmtId="3" fontId="0" fillId="0" borderId="0" xfId="0" applyNumberFormat="1" applyFont="1"/>
    <xf numFmtId="166" fontId="0" fillId="0" borderId="0" xfId="0" applyNumberFormat="1"/>
    <xf numFmtId="3" fontId="2" fillId="0" borderId="0" xfId="0" applyNumberFormat="1" applyFont="1" applyAlignment="1">
      <alignment horizontal="right"/>
    </xf>
    <xf numFmtId="3" fontId="7" fillId="0" borderId="0" xfId="0" applyNumberFormat="1" applyFont="1"/>
    <xf numFmtId="0" fontId="0" fillId="0" borderId="0" xfId="0" applyFill="1"/>
    <xf numFmtId="3" fontId="7" fillId="0" borderId="0" xfId="0" applyNumberFormat="1" applyFont="1" applyAlignment="1">
      <alignment horizontal="right"/>
    </xf>
    <xf numFmtId="0" fontId="12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3" fontId="12" fillId="0" borderId="0" xfId="0" applyNumberFormat="1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3" fontId="0" fillId="2" borderId="0" xfId="0" applyNumberFormat="1" applyFill="1"/>
    <xf numFmtId="3" fontId="0" fillId="0" borderId="0" xfId="0" applyNumberFormat="1" applyFill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0" fillId="0" borderId="0" xfId="0" applyNumberFormat="1"/>
    <xf numFmtId="10" fontId="0" fillId="0" borderId="0" xfId="0" applyNumberFormat="1"/>
    <xf numFmtId="3" fontId="15" fillId="0" borderId="0" xfId="0" applyNumberFormat="1" applyFont="1" applyAlignment="1">
      <alignment wrapText="1"/>
    </xf>
  </cellXfs>
  <cellStyles count="30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theme" Target="theme/theme1.xml"/><Relationship Id="rId28" Type="http://schemas.openxmlformats.org/officeDocument/2006/relationships/styles" Target="styles.xml"/><Relationship Id="rId29" Type="http://schemas.openxmlformats.org/officeDocument/2006/relationships/sharedStrings" Target="sharedStrings.xml"/><Relationship Id="rId3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dea.net/da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tabSelected="1" zoomScale="125" zoomScaleNormal="125" zoomScalePageLayoutView="125" workbookViewId="0">
      <selection activeCell="C13" sqref="C13"/>
    </sheetView>
  </sheetViews>
  <sheetFormatPr baseColWidth="10" defaultRowHeight="15" x14ac:dyDescent="0"/>
  <cols>
    <col min="1" max="1" width="8.5" style="28" customWidth="1"/>
    <col min="2" max="2" width="19.33203125" customWidth="1"/>
    <col min="3" max="3" width="60.6640625" customWidth="1"/>
    <col min="4" max="4" width="13.33203125" customWidth="1"/>
  </cols>
  <sheetData>
    <row r="2" spans="2:4">
      <c r="D2" s="11"/>
    </row>
    <row r="3" spans="2:4">
      <c r="B3" s="12" t="s">
        <v>43</v>
      </c>
      <c r="C3" s="13"/>
      <c r="D3" s="13"/>
    </row>
    <row r="4" spans="2:4">
      <c r="B4" s="13"/>
      <c r="C4" s="13"/>
      <c r="D4" s="13"/>
    </row>
    <row r="5" spans="2:4" ht="27">
      <c r="B5" s="14" t="s">
        <v>46</v>
      </c>
      <c r="C5" s="30" t="s">
        <v>47</v>
      </c>
      <c r="D5" s="33" t="s">
        <v>153</v>
      </c>
    </row>
    <row r="6" spans="2:4" ht="27">
      <c r="B6" s="14" t="s">
        <v>48</v>
      </c>
      <c r="C6" s="30" t="s">
        <v>49</v>
      </c>
      <c r="D6" s="33" t="s">
        <v>153</v>
      </c>
    </row>
    <row r="7" spans="2:4">
      <c r="B7" s="14" t="s">
        <v>61</v>
      </c>
      <c r="C7" s="30" t="s">
        <v>55</v>
      </c>
      <c r="D7" s="33" t="s">
        <v>153</v>
      </c>
    </row>
    <row r="8" spans="2:4">
      <c r="B8" s="14" t="s">
        <v>134</v>
      </c>
      <c r="C8" s="30" t="s">
        <v>67</v>
      </c>
      <c r="D8" s="33" t="s">
        <v>153</v>
      </c>
    </row>
    <row r="9" spans="2:4">
      <c r="B9" s="14" t="s">
        <v>60</v>
      </c>
      <c r="C9" s="30" t="s">
        <v>136</v>
      </c>
      <c r="D9" s="33" t="s">
        <v>153</v>
      </c>
    </row>
    <row r="10" spans="2:4" ht="27">
      <c r="B10" s="14" t="s">
        <v>51</v>
      </c>
      <c r="C10" s="30" t="s">
        <v>52</v>
      </c>
      <c r="D10" s="33" t="s">
        <v>153</v>
      </c>
    </row>
    <row r="11" spans="2:4" ht="27">
      <c r="B11" s="14" t="s">
        <v>53</v>
      </c>
      <c r="C11" s="30" t="s">
        <v>135</v>
      </c>
      <c r="D11" s="33" t="s">
        <v>153</v>
      </c>
    </row>
    <row r="12" spans="2:4">
      <c r="B12" s="14" t="s">
        <v>62</v>
      </c>
      <c r="C12" s="30" t="s">
        <v>50</v>
      </c>
      <c r="D12" s="33" t="s">
        <v>153</v>
      </c>
    </row>
    <row r="13" spans="2:4">
      <c r="B13" s="14" t="s">
        <v>133</v>
      </c>
      <c r="C13" s="30" t="s">
        <v>68</v>
      </c>
      <c r="D13" s="33" t="s">
        <v>153</v>
      </c>
    </row>
    <row r="14" spans="2:4">
      <c r="B14" s="15" t="s">
        <v>65</v>
      </c>
      <c r="C14" s="30" t="s">
        <v>137</v>
      </c>
      <c r="D14" s="33" t="s">
        <v>153</v>
      </c>
    </row>
    <row r="15" spans="2:4">
      <c r="D15" s="33" t="s">
        <v>153</v>
      </c>
    </row>
    <row r="16" spans="2:4">
      <c r="B16" s="14" t="s">
        <v>57</v>
      </c>
      <c r="C16" s="30" t="s">
        <v>56</v>
      </c>
      <c r="D16" s="33" t="s">
        <v>153</v>
      </c>
    </row>
    <row r="17" spans="2:4">
      <c r="B17" s="14" t="s">
        <v>125</v>
      </c>
      <c r="C17" s="32" t="s">
        <v>126</v>
      </c>
      <c r="D17" s="33" t="s">
        <v>153</v>
      </c>
    </row>
    <row r="18" spans="2:4">
      <c r="B18" s="14" t="s">
        <v>82</v>
      </c>
      <c r="C18" s="30" t="s">
        <v>83</v>
      </c>
      <c r="D18" s="33" t="s">
        <v>153</v>
      </c>
    </row>
    <row r="19" spans="2:4">
      <c r="B19" s="14" t="s">
        <v>117</v>
      </c>
      <c r="C19" s="30" t="s">
        <v>119</v>
      </c>
      <c r="D19" s="33" t="s">
        <v>132</v>
      </c>
    </row>
    <row r="20" spans="2:4">
      <c r="B20" s="14" t="s">
        <v>44</v>
      </c>
      <c r="C20" s="30" t="s">
        <v>45</v>
      </c>
      <c r="D20" s="33" t="s">
        <v>153</v>
      </c>
    </row>
    <row r="21" spans="2:4">
      <c r="B21" s="14" t="s">
        <v>74</v>
      </c>
      <c r="C21" s="30" t="s">
        <v>75</v>
      </c>
      <c r="D21" s="33" t="s">
        <v>132</v>
      </c>
    </row>
    <row r="22" spans="2:4">
      <c r="B22" s="14" t="s">
        <v>103</v>
      </c>
      <c r="C22" s="30" t="s">
        <v>120</v>
      </c>
      <c r="D22" s="33" t="s">
        <v>132</v>
      </c>
    </row>
    <row r="23" spans="2:4">
      <c r="B23" s="14" t="s">
        <v>118</v>
      </c>
      <c r="C23" s="32" t="s">
        <v>121</v>
      </c>
      <c r="D23" s="33" t="s">
        <v>132</v>
      </c>
    </row>
    <row r="24" spans="2:4">
      <c r="B24" s="14" t="s">
        <v>104</v>
      </c>
      <c r="C24" s="30" t="s">
        <v>105</v>
      </c>
      <c r="D24" s="33" t="s">
        <v>132</v>
      </c>
    </row>
    <row r="25" spans="2:4" ht="27">
      <c r="B25" s="14" t="s">
        <v>131</v>
      </c>
      <c r="C25" s="30" t="s">
        <v>122</v>
      </c>
      <c r="D25" s="33" t="s">
        <v>154</v>
      </c>
    </row>
    <row r="26" spans="2:4">
      <c r="B26" s="14"/>
      <c r="C26" s="32"/>
      <c r="D26" s="33"/>
    </row>
    <row r="27" spans="2:4">
      <c r="B27" s="14" t="s">
        <v>86</v>
      </c>
      <c r="C27" s="30" t="s">
        <v>78</v>
      </c>
      <c r="D27" s="33" t="s">
        <v>132</v>
      </c>
    </row>
    <row r="28" spans="2:4">
      <c r="B28" s="14" t="s">
        <v>80</v>
      </c>
      <c r="C28" s="30" t="s">
        <v>87</v>
      </c>
      <c r="D28" s="33" t="s">
        <v>132</v>
      </c>
    </row>
    <row r="29" spans="2:4">
      <c r="B29" s="14" t="s">
        <v>88</v>
      </c>
      <c r="C29" s="30" t="s">
        <v>89</v>
      </c>
      <c r="D29" s="33" t="s">
        <v>132</v>
      </c>
    </row>
    <row r="30" spans="2:4">
      <c r="B30" s="14" t="s">
        <v>90</v>
      </c>
      <c r="C30" s="30" t="s">
        <v>91</v>
      </c>
      <c r="D30" s="33" t="s">
        <v>132</v>
      </c>
    </row>
    <row r="31" spans="2:4">
      <c r="B31" s="14" t="s">
        <v>92</v>
      </c>
      <c r="C31" s="30" t="s">
        <v>93</v>
      </c>
      <c r="D31" s="33" t="s">
        <v>132</v>
      </c>
    </row>
    <row r="32" spans="2:4">
      <c r="C32" s="31"/>
      <c r="D32" s="33"/>
    </row>
    <row r="33" spans="2:4">
      <c r="B33" s="13"/>
      <c r="C33" s="13"/>
      <c r="D33" s="13"/>
    </row>
    <row r="34" spans="2:4">
      <c r="B34" s="19" t="s">
        <v>138</v>
      </c>
      <c r="C34" s="12"/>
      <c r="D34" s="12"/>
    </row>
    <row r="35" spans="2:4">
      <c r="B35" s="13" t="s">
        <v>139</v>
      </c>
      <c r="C35" s="13"/>
      <c r="D35" s="13"/>
    </row>
    <row r="36" spans="2:4">
      <c r="B36" s="16" t="s">
        <v>54</v>
      </c>
      <c r="C36" s="12"/>
      <c r="D36" s="12"/>
    </row>
    <row r="37" spans="2:4">
      <c r="B37" s="13"/>
      <c r="C37" s="13"/>
      <c r="D37" s="13"/>
    </row>
    <row r="38" spans="2:4">
      <c r="B38" s="17"/>
      <c r="C38" s="18"/>
      <c r="D38" s="13"/>
    </row>
  </sheetData>
  <hyperlinks>
    <hyperlink ref="B36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23"/>
  <sheetViews>
    <sheetView zoomScale="125" zoomScaleNormal="125" zoomScalePageLayoutView="125" workbookViewId="0">
      <pane xSplit="13900" topLeftCell="BI1" activePane="topRight"/>
      <selection activeCell="C5" sqref="C5:BM23"/>
      <selection pane="topRight" activeCell="BL4" sqref="BL4:BM4"/>
    </sheetView>
  </sheetViews>
  <sheetFormatPr baseColWidth="10" defaultRowHeight="15" x14ac:dyDescent="0"/>
  <sheetData>
    <row r="1" spans="2:65">
      <c r="B1" t="s">
        <v>64</v>
      </c>
    </row>
    <row r="2" spans="2:65">
      <c r="B2" s="1" t="s">
        <v>71</v>
      </c>
    </row>
    <row r="4" spans="2:65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>BJ4+1</f>
        <v>2015</v>
      </c>
      <c r="BL4" s="5">
        <f>BK4+1</f>
        <v>2016</v>
      </c>
      <c r="BM4" s="5">
        <f>BL4+1</f>
        <v>2017</v>
      </c>
    </row>
    <row r="5" spans="2:65">
      <c r="B5" t="s">
        <v>3</v>
      </c>
      <c r="C5" s="6">
        <v>8.0553862850516633E-2</v>
      </c>
      <c r="D5" s="6">
        <v>8.6311144011441188E-2</v>
      </c>
      <c r="E5" s="6">
        <v>9.7134888254794341E-2</v>
      </c>
      <c r="F5" s="6">
        <v>0.10800929760864876</v>
      </c>
      <c r="G5" s="6">
        <v>0.11413910425887383</v>
      </c>
      <c r="H5" s="6">
        <v>0.11704507960331044</v>
      </c>
      <c r="I5" s="6">
        <v>0.11805740722619899</v>
      </c>
      <c r="J5" s="6">
        <v>0.12462813227911439</v>
      </c>
      <c r="K5" s="6">
        <v>0.13468749165429525</v>
      </c>
      <c r="L5" s="6">
        <v>0.14504954083545371</v>
      </c>
      <c r="M5" s="6">
        <v>0.15875814625418069</v>
      </c>
      <c r="N5" s="6">
        <v>0.17233741258433868</v>
      </c>
      <c r="O5" s="6">
        <v>0.18769291044168085</v>
      </c>
      <c r="P5" s="6">
        <v>0.19895496309949021</v>
      </c>
      <c r="Q5" s="6">
        <v>0.20934498404104487</v>
      </c>
      <c r="R5" s="6">
        <v>0.22272990717755528</v>
      </c>
      <c r="S5" s="6">
        <v>0.24120691186911788</v>
      </c>
      <c r="T5" s="6">
        <v>0.26168518782531897</v>
      </c>
      <c r="U5" s="6">
        <v>0.29257884355498298</v>
      </c>
      <c r="V5" s="6">
        <v>0.34070234876048155</v>
      </c>
      <c r="W5" s="6">
        <v>0.39960632937156887</v>
      </c>
      <c r="X5" s="6">
        <v>0.46512328886719434</v>
      </c>
      <c r="Y5" s="6">
        <v>0.57340397301813062</v>
      </c>
      <c r="Z5" s="6">
        <v>0.69452195425827812</v>
      </c>
      <c r="AA5" s="6">
        <v>0.8153404563913691</v>
      </c>
      <c r="AB5" s="6">
        <v>0.92412373657703051</v>
      </c>
      <c r="AC5" s="6">
        <v>1.0395974388192364</v>
      </c>
      <c r="AD5" s="6">
        <v>1.1825751747445805</v>
      </c>
      <c r="AE5" s="6">
        <v>1.3197087094733084</v>
      </c>
      <c r="AF5" s="6">
        <v>1.4711513657126911</v>
      </c>
      <c r="AG5" s="6">
        <v>1.5822555751056038</v>
      </c>
      <c r="AH5" s="6">
        <v>1.7552684671424434</v>
      </c>
      <c r="AI5" s="6">
        <v>1.8557129270309953</v>
      </c>
      <c r="AJ5" s="6">
        <v>1.9633283726452972</v>
      </c>
      <c r="AK5" s="6">
        <v>2.1054161419467921</v>
      </c>
      <c r="AL5" s="6">
        <v>2.2737433149379345</v>
      </c>
      <c r="AM5" s="6">
        <v>2.4332812077415076</v>
      </c>
      <c r="AN5" s="6">
        <v>2.5739998292441513</v>
      </c>
      <c r="AO5" s="6">
        <v>2.6793811880465657</v>
      </c>
      <c r="AP5" s="6">
        <v>2.7941531444058181</v>
      </c>
      <c r="AQ5" s="6">
        <v>2.8973570446221424</v>
      </c>
      <c r="AR5" s="6">
        <v>2.9952212809420291</v>
      </c>
      <c r="AS5" s="6">
        <v>3.0355194829375836</v>
      </c>
      <c r="AT5" s="6">
        <v>3.0932512207488849</v>
      </c>
      <c r="AU5" s="6">
        <v>3.1760624547436018</v>
      </c>
      <c r="AV5" s="6">
        <v>3.2699677181817171</v>
      </c>
      <c r="AW5" s="6">
        <v>3.4122417393299909</v>
      </c>
      <c r="AX5" s="6">
        <v>3.55939122611841</v>
      </c>
      <c r="AY5" s="6">
        <v>3.7252650588368756</v>
      </c>
      <c r="AZ5" s="6">
        <v>3.8986248674873996</v>
      </c>
      <c r="BA5" s="6">
        <v>4.0933527499746898</v>
      </c>
      <c r="BB5" s="6">
        <v>4.2508849889018423</v>
      </c>
      <c r="BC5" s="6">
        <v>4.3781416908269311</v>
      </c>
      <c r="BD5" s="6">
        <v>4.4703869150883087</v>
      </c>
      <c r="BE5" s="6">
        <v>4.4476673194008152</v>
      </c>
      <c r="BF5" s="6">
        <v>4.4956024010049953</v>
      </c>
      <c r="BG5" s="6">
        <v>4.4785453204108565</v>
      </c>
      <c r="BH5" s="6">
        <v>4.4781738623159475</v>
      </c>
      <c r="BI5" s="6">
        <v>4.5037508175018726</v>
      </c>
      <c r="BJ5" s="6">
        <v>4.4872949709747134</v>
      </c>
      <c r="BK5" s="6">
        <v>4.5492274320080206</v>
      </c>
      <c r="BL5" s="6">
        <v>4.5599427010242932</v>
      </c>
      <c r="BM5" s="6">
        <v>4.6087770321252757</v>
      </c>
    </row>
    <row r="6" spans="2:65">
      <c r="B6" t="s">
        <v>4</v>
      </c>
      <c r="C6" s="6">
        <v>8.4410145808359496E-2</v>
      </c>
      <c r="D6" s="6">
        <v>9.0499800269354849E-2</v>
      </c>
      <c r="E6" s="6">
        <v>0.10191273602380199</v>
      </c>
      <c r="F6" s="6">
        <v>0.11320705478397279</v>
      </c>
      <c r="G6" s="6">
        <v>0.11951046708308088</v>
      </c>
      <c r="H6" s="6">
        <v>0.12301857803064571</v>
      </c>
      <c r="I6" s="6">
        <v>0.12455375929472322</v>
      </c>
      <c r="J6" s="6">
        <v>0.13106118756759755</v>
      </c>
      <c r="K6" s="6">
        <v>0.14118211723870552</v>
      </c>
      <c r="L6" s="6">
        <v>0.15166031291116666</v>
      </c>
      <c r="M6" s="6">
        <v>0.1655750032848812</v>
      </c>
      <c r="N6" s="6">
        <v>0.17724654479905672</v>
      </c>
      <c r="O6" s="6">
        <v>0.19036431252852642</v>
      </c>
      <c r="P6" s="6">
        <v>0.20252891331330522</v>
      </c>
      <c r="Q6" s="6">
        <v>0.21388946958792171</v>
      </c>
      <c r="R6" s="6">
        <v>0.22618011957468279</v>
      </c>
      <c r="S6" s="6">
        <v>0.24345275361649968</v>
      </c>
      <c r="T6" s="6">
        <v>0.26480920935058039</v>
      </c>
      <c r="U6" s="6">
        <v>0.29684235182372337</v>
      </c>
      <c r="V6" s="6">
        <v>0.34472964336560985</v>
      </c>
      <c r="W6" s="6">
        <v>0.40323332660693234</v>
      </c>
      <c r="X6" s="6">
        <v>0.46889039241301406</v>
      </c>
      <c r="Y6" s="6">
        <v>0.57748822728214144</v>
      </c>
      <c r="Z6" s="6">
        <v>0.69192205309323251</v>
      </c>
      <c r="AA6" s="6">
        <v>0.80352416673893379</v>
      </c>
      <c r="AB6" s="6">
        <v>0.91463586010477982</v>
      </c>
      <c r="AC6" s="6">
        <v>1.0333357349933663</v>
      </c>
      <c r="AD6" s="6">
        <v>1.1765258168949435</v>
      </c>
      <c r="AE6" s="6">
        <v>1.3141569693514179</v>
      </c>
      <c r="AF6" s="6">
        <v>1.4644096049190611</v>
      </c>
      <c r="AG6" s="6">
        <v>1.574410196422555</v>
      </c>
      <c r="AH6" s="6">
        <v>1.7492659419919732</v>
      </c>
      <c r="AI6" s="6">
        <v>1.8522265843801924</v>
      </c>
      <c r="AJ6" s="6">
        <v>1.9538444530912873</v>
      </c>
      <c r="AK6" s="6">
        <v>2.0890494255888004</v>
      </c>
      <c r="AL6" s="6">
        <v>2.2138993005739334</v>
      </c>
      <c r="AM6" s="6">
        <v>2.3911609254921338</v>
      </c>
      <c r="AN6" s="6">
        <v>2.5253554050298863</v>
      </c>
      <c r="AO6" s="6">
        <v>2.6345372938538785</v>
      </c>
      <c r="AP6" s="6">
        <v>2.7532014232040756</v>
      </c>
      <c r="AQ6" s="6">
        <v>2.8442281600592425</v>
      </c>
      <c r="AR6" s="6">
        <v>2.9334613292238885</v>
      </c>
      <c r="AS6" s="6">
        <v>3.0054831668910729</v>
      </c>
      <c r="AT6" s="6">
        <v>3.0763785512580579</v>
      </c>
      <c r="AU6" s="6">
        <v>3.1516590545716556</v>
      </c>
      <c r="AV6" s="6">
        <v>3.237479159582104</v>
      </c>
      <c r="AW6" s="6">
        <v>3.3718119704515153</v>
      </c>
      <c r="AX6" s="6">
        <v>3.5198578870979422</v>
      </c>
      <c r="AY6" s="6">
        <v>3.651490540147972</v>
      </c>
      <c r="AZ6" s="6">
        <v>3.791571600367821</v>
      </c>
      <c r="BA6" s="6">
        <v>3.9477989905974407</v>
      </c>
      <c r="BB6" s="6">
        <v>4.1095734076736923</v>
      </c>
      <c r="BC6" s="6">
        <v>4.2709658419037275</v>
      </c>
      <c r="BD6" s="6">
        <v>4.3878795717389201</v>
      </c>
      <c r="BE6" s="6">
        <v>4.3557475255555262</v>
      </c>
      <c r="BF6" s="6">
        <v>4.355518085300047</v>
      </c>
      <c r="BG6" s="6">
        <v>4.3726630570524625</v>
      </c>
      <c r="BH6" s="6">
        <v>4.3872461707272148</v>
      </c>
      <c r="BI6" s="6">
        <v>4.3835894153907269</v>
      </c>
      <c r="BJ6" s="6">
        <v>4.3663042736177946</v>
      </c>
      <c r="BK6" s="6">
        <v>4.3792423687738191</v>
      </c>
      <c r="BL6" s="6">
        <v>4.3806446155603389</v>
      </c>
      <c r="BM6" s="6">
        <v>4.4362124781954035</v>
      </c>
    </row>
    <row r="7" spans="2:65">
      <c r="B7" t="s">
        <v>5</v>
      </c>
      <c r="C7" s="6">
        <v>8.5526314728136113E-2</v>
      </c>
      <c r="D7" s="6">
        <v>9.2325012407091664E-2</v>
      </c>
      <c r="E7" s="6">
        <v>0.10468075843404143</v>
      </c>
      <c r="F7" s="6">
        <v>0.11519362407954541</v>
      </c>
      <c r="G7" s="6">
        <v>0.12046959327715701</v>
      </c>
      <c r="H7" s="6">
        <v>0.12304911588074378</v>
      </c>
      <c r="I7" s="6">
        <v>0.12362346992566473</v>
      </c>
      <c r="J7" s="6">
        <v>0.12881867995153531</v>
      </c>
      <c r="K7" s="6">
        <v>0.13741846477309222</v>
      </c>
      <c r="L7" s="6">
        <v>0.14766008575958892</v>
      </c>
      <c r="M7" s="6">
        <v>0.16125444978540238</v>
      </c>
      <c r="N7" s="6">
        <v>0.17365031780688486</v>
      </c>
      <c r="O7" s="6">
        <v>0.18761355315727593</v>
      </c>
      <c r="P7" s="6">
        <v>0.19906175484633346</v>
      </c>
      <c r="Q7" s="6">
        <v>0.20965842620549829</v>
      </c>
      <c r="R7" s="6">
        <v>0.22324531775934708</v>
      </c>
      <c r="S7" s="6">
        <v>0.24196226005529234</v>
      </c>
      <c r="T7" s="6">
        <v>0.25987545267433415</v>
      </c>
      <c r="U7" s="6">
        <v>0.2876452924693898</v>
      </c>
      <c r="V7" s="6">
        <v>0.33399386999283848</v>
      </c>
      <c r="W7" s="6">
        <v>0.39061124654925594</v>
      </c>
      <c r="X7" s="6">
        <v>0.45507337880248172</v>
      </c>
      <c r="Y7" s="6">
        <v>0.56153263729368896</v>
      </c>
      <c r="Z7" s="6">
        <v>0.66123405303666694</v>
      </c>
      <c r="AA7" s="6">
        <v>0.75468054079127267</v>
      </c>
      <c r="AB7" s="6">
        <v>0.85311223842668293</v>
      </c>
      <c r="AC7" s="6">
        <v>0.95717893985872116</v>
      </c>
      <c r="AD7" s="6">
        <v>1.1111700923717129</v>
      </c>
      <c r="AE7" s="6">
        <v>1.2654754398781782</v>
      </c>
      <c r="AF7" s="6">
        <v>1.4120570321785677</v>
      </c>
      <c r="AG7" s="6">
        <v>1.520165086757292</v>
      </c>
      <c r="AH7" s="6">
        <v>1.7096753970548682</v>
      </c>
      <c r="AI7" s="6">
        <v>1.8324700951974315</v>
      </c>
      <c r="AJ7" s="6">
        <v>1.9315339590007168</v>
      </c>
      <c r="AK7" s="6">
        <v>2.0636244082486628</v>
      </c>
      <c r="AL7" s="6">
        <v>2.2344874217305639</v>
      </c>
      <c r="AM7" s="6">
        <v>2.3673103556159893</v>
      </c>
      <c r="AN7" s="6">
        <v>2.4905827789353707</v>
      </c>
      <c r="AO7" s="6">
        <v>2.6119542288288513</v>
      </c>
      <c r="AP7" s="6">
        <v>2.7219984923516263</v>
      </c>
      <c r="AQ7" s="6">
        <v>2.8865263446426734</v>
      </c>
      <c r="AR7" s="6">
        <v>2.9753330797337183</v>
      </c>
      <c r="AS7" s="6">
        <v>3.0040164880777409</v>
      </c>
      <c r="AT7" s="6">
        <v>3.1212085303251684</v>
      </c>
      <c r="AU7" s="6">
        <v>3.187518886818772</v>
      </c>
      <c r="AV7" s="6">
        <v>3.3171956516026984</v>
      </c>
      <c r="AW7" s="6">
        <v>3.4490394691691248</v>
      </c>
      <c r="AX7" s="6">
        <v>3.5870679239043377</v>
      </c>
      <c r="AY7" s="6">
        <v>3.7135349800372923</v>
      </c>
      <c r="AZ7" s="6">
        <v>3.8814005461592695</v>
      </c>
      <c r="BA7" s="6">
        <v>4.0899914987317976</v>
      </c>
      <c r="BB7" s="6">
        <v>4.2817224304388004</v>
      </c>
      <c r="BC7" s="6">
        <v>4.443604780682735</v>
      </c>
      <c r="BD7" s="6">
        <v>4.5506867807023719</v>
      </c>
      <c r="BE7" s="6">
        <v>4.599277598192554</v>
      </c>
      <c r="BF7" s="6">
        <v>4.638917889274321</v>
      </c>
      <c r="BG7" s="6">
        <v>4.6194991671119672</v>
      </c>
      <c r="BH7" s="6">
        <v>4.5985430562645497</v>
      </c>
      <c r="BI7" s="6">
        <v>4.5961742874627669</v>
      </c>
      <c r="BJ7" s="6">
        <v>4.5903358660278011</v>
      </c>
      <c r="BK7" s="6">
        <v>4.6227523437916096</v>
      </c>
      <c r="BL7" s="6">
        <v>4.6271164683258625</v>
      </c>
      <c r="BM7" s="6">
        <v>4.6949525136282642</v>
      </c>
    </row>
    <row r="8" spans="2:65">
      <c r="B8" t="s">
        <v>6</v>
      </c>
      <c r="C8" s="6">
        <v>7.6403685510281594E-2</v>
      </c>
      <c r="D8" s="6">
        <v>8.0673022209979101E-2</v>
      </c>
      <c r="E8" s="6">
        <v>8.9468512290065375E-2</v>
      </c>
      <c r="F8" s="6">
        <v>0.10005725984711648</v>
      </c>
      <c r="G8" s="6">
        <v>0.10634434868759085</v>
      </c>
      <c r="H8" s="6">
        <v>0.10847320349648162</v>
      </c>
      <c r="I8" s="6">
        <v>0.10883081838108857</v>
      </c>
      <c r="J8" s="6">
        <v>0.11514738287621903</v>
      </c>
      <c r="K8" s="6">
        <v>0.12472243494277543</v>
      </c>
      <c r="L8" s="6">
        <v>0.13474291058936072</v>
      </c>
      <c r="M8" s="6">
        <v>0.14794416300548882</v>
      </c>
      <c r="N8" s="6">
        <v>0.15969338928009266</v>
      </c>
      <c r="O8" s="6">
        <v>0.17294212570314324</v>
      </c>
      <c r="P8" s="6">
        <v>0.18295078231001949</v>
      </c>
      <c r="Q8" s="6">
        <v>0.19211825015970377</v>
      </c>
      <c r="R8" s="6">
        <v>0.20462414522983696</v>
      </c>
      <c r="S8" s="6">
        <v>0.22184026229117257</v>
      </c>
      <c r="T8" s="6">
        <v>0.24021074517742419</v>
      </c>
      <c r="U8" s="6">
        <v>0.268051891721513</v>
      </c>
      <c r="V8" s="6">
        <v>0.31250954773668982</v>
      </c>
      <c r="W8" s="6">
        <v>0.36697182907120168</v>
      </c>
      <c r="X8" s="6">
        <v>0.42863481031988504</v>
      </c>
      <c r="Y8" s="6">
        <v>0.53027241462723751</v>
      </c>
      <c r="Z8" s="6">
        <v>0.64743007773645489</v>
      </c>
      <c r="AA8" s="6">
        <v>0.76615111982025053</v>
      </c>
      <c r="AB8" s="6">
        <v>0.85765531595468592</v>
      </c>
      <c r="AC8" s="6">
        <v>0.95291698736044184</v>
      </c>
      <c r="AD8" s="6">
        <v>1.1017517192947088</v>
      </c>
      <c r="AE8" s="6">
        <v>1.2496781396397481</v>
      </c>
      <c r="AF8" s="6">
        <v>1.4065815859727808</v>
      </c>
      <c r="AG8" s="6">
        <v>1.5274664545768699</v>
      </c>
      <c r="AH8" s="6">
        <v>1.7135708592819039</v>
      </c>
      <c r="AI8" s="6">
        <v>1.8320308414496984</v>
      </c>
      <c r="AJ8" s="6">
        <v>1.9526635596582491</v>
      </c>
      <c r="AK8" s="6">
        <v>2.109526175153051</v>
      </c>
      <c r="AL8" s="6">
        <v>2.2151677665637708</v>
      </c>
      <c r="AM8" s="6">
        <v>2.3908340420852192</v>
      </c>
      <c r="AN8" s="6">
        <v>2.5533333688659043</v>
      </c>
      <c r="AO8" s="6">
        <v>2.653822670034959</v>
      </c>
      <c r="AP8" s="6">
        <v>2.7875961014980231</v>
      </c>
      <c r="AQ8" s="6">
        <v>2.8880482067110993</v>
      </c>
      <c r="AR8" s="6">
        <v>2.9920672365667462</v>
      </c>
      <c r="AS8" s="6">
        <v>3.1055463193257085</v>
      </c>
      <c r="AT8" s="6">
        <v>3.2536334918933134</v>
      </c>
      <c r="AU8" s="6">
        <v>3.4081008456171378</v>
      </c>
      <c r="AV8" s="6">
        <v>3.6210887932068401</v>
      </c>
      <c r="AW8" s="6">
        <v>3.8275059152377864</v>
      </c>
      <c r="AX8" s="6">
        <v>4.0317079783713883</v>
      </c>
      <c r="AY8" s="6">
        <v>4.1926588725973781</v>
      </c>
      <c r="AZ8" s="6">
        <v>4.3841962364186449</v>
      </c>
      <c r="BA8" s="6">
        <v>4.5676859787696671</v>
      </c>
      <c r="BB8" s="6">
        <v>4.7827677172480954</v>
      </c>
      <c r="BC8" s="6">
        <v>4.9413133345227713</v>
      </c>
      <c r="BD8" s="6">
        <v>5.0765902186687049</v>
      </c>
      <c r="BE8" s="6">
        <v>5.0737068442256623</v>
      </c>
      <c r="BF8" s="6">
        <v>5.0910290850510149</v>
      </c>
      <c r="BG8" s="6">
        <v>5.0722712126898513</v>
      </c>
      <c r="BH8" s="6">
        <v>5.0781059549097805</v>
      </c>
      <c r="BI8" s="6">
        <v>5.1467916593553555</v>
      </c>
      <c r="BJ8" s="6">
        <v>5.1539462777910936</v>
      </c>
      <c r="BK8" s="6">
        <v>5.2371004640526051</v>
      </c>
      <c r="BL8" s="6">
        <v>5.2858255216688059</v>
      </c>
      <c r="BM8" s="6">
        <v>5.370758059863336</v>
      </c>
    </row>
    <row r="9" spans="2:65">
      <c r="B9" t="s">
        <v>7</v>
      </c>
      <c r="C9" s="6">
        <v>7.3494615064294971E-2</v>
      </c>
      <c r="D9" s="6">
        <v>8.0251990105823137E-2</v>
      </c>
      <c r="E9" s="6">
        <v>9.2041560332937797E-2</v>
      </c>
      <c r="F9" s="6">
        <v>0.10253956257099785</v>
      </c>
      <c r="G9" s="6">
        <v>0.10856413329905816</v>
      </c>
      <c r="H9" s="6">
        <v>0.11123324812808716</v>
      </c>
      <c r="I9" s="6">
        <v>0.1120996475746034</v>
      </c>
      <c r="J9" s="6">
        <v>0.11766813697287015</v>
      </c>
      <c r="K9" s="6">
        <v>0.1264450522710738</v>
      </c>
      <c r="L9" s="6">
        <v>0.13550775587205285</v>
      </c>
      <c r="M9" s="6">
        <v>0.14759003414592919</v>
      </c>
      <c r="N9" s="6">
        <v>0.16008253515724999</v>
      </c>
      <c r="O9" s="6">
        <v>0.17420299801980826</v>
      </c>
      <c r="P9" s="6">
        <v>0.18453330652904659</v>
      </c>
      <c r="Q9" s="6">
        <v>0.19404156814634041</v>
      </c>
      <c r="R9" s="6">
        <v>0.20645019180009527</v>
      </c>
      <c r="S9" s="6">
        <v>0.22357901658059878</v>
      </c>
      <c r="T9" s="6">
        <v>0.24036695072050324</v>
      </c>
      <c r="U9" s="6">
        <v>0.26631329755342165</v>
      </c>
      <c r="V9" s="6">
        <v>0.31163703209836208</v>
      </c>
      <c r="W9" s="6">
        <v>0.36730791712928268</v>
      </c>
      <c r="X9" s="6">
        <v>0.43113665304372406</v>
      </c>
      <c r="Y9" s="6">
        <v>0.535989754234375</v>
      </c>
      <c r="Z9" s="6">
        <v>0.6584273083031803</v>
      </c>
      <c r="AA9" s="6">
        <v>0.78394738294538979</v>
      </c>
      <c r="AB9" s="6">
        <v>0.88209671047515281</v>
      </c>
      <c r="AC9" s="6">
        <v>0.98512067191949781</v>
      </c>
      <c r="AD9" s="6">
        <v>1.1268812429082431</v>
      </c>
      <c r="AE9" s="6">
        <v>1.2645984226134122</v>
      </c>
      <c r="AF9" s="6">
        <v>1.4175253545250308</v>
      </c>
      <c r="AG9" s="6">
        <v>1.533024284007718</v>
      </c>
      <c r="AH9" s="6">
        <v>1.7220908603174985</v>
      </c>
      <c r="AI9" s="6">
        <v>1.8435860575440088</v>
      </c>
      <c r="AJ9" s="6">
        <v>1.9547651144067479</v>
      </c>
      <c r="AK9" s="6">
        <v>2.1008188254369089</v>
      </c>
      <c r="AL9" s="6">
        <v>2.2966747112050916</v>
      </c>
      <c r="AM9" s="6">
        <v>2.4800961490176405</v>
      </c>
      <c r="AN9" s="6">
        <v>2.6407026124657751</v>
      </c>
      <c r="AO9" s="6">
        <v>2.8081534793520988</v>
      </c>
      <c r="AP9" s="6">
        <v>2.9012886511713689</v>
      </c>
      <c r="AQ9" s="6">
        <v>3.0243349175205325</v>
      </c>
      <c r="AR9" s="6">
        <v>3.134781447258042</v>
      </c>
      <c r="AS9" s="6">
        <v>3.2369114669908048</v>
      </c>
      <c r="AT9" s="6">
        <v>3.3396023613929771</v>
      </c>
      <c r="AU9" s="6">
        <v>3.4762699568296633</v>
      </c>
      <c r="AV9" s="6">
        <v>3.6207131767153911</v>
      </c>
      <c r="AW9" s="6">
        <v>3.7722864257111151</v>
      </c>
      <c r="AX9" s="6">
        <v>3.9492087943580994</v>
      </c>
      <c r="AY9" s="6">
        <v>4.1001084298074657</v>
      </c>
      <c r="AZ9" s="6">
        <v>4.2599518338901223</v>
      </c>
      <c r="BA9" s="6">
        <v>4.4300172075868094</v>
      </c>
      <c r="BB9" s="6">
        <v>4.6078582065963127</v>
      </c>
      <c r="BC9" s="6">
        <v>4.7408031127891483</v>
      </c>
      <c r="BD9" s="6">
        <v>4.8625791007985164</v>
      </c>
      <c r="BE9" s="6">
        <v>4.8478179453391022</v>
      </c>
      <c r="BF9" s="6">
        <v>4.8645485202034191</v>
      </c>
      <c r="BG9" s="6">
        <v>4.8882990112232463</v>
      </c>
      <c r="BH9" s="6">
        <v>4.861667442545528</v>
      </c>
      <c r="BI9" s="6">
        <v>4.8975549068590283</v>
      </c>
      <c r="BJ9" s="6">
        <v>4.8923204909860933</v>
      </c>
      <c r="BK9" s="6">
        <v>4.9092474646525304</v>
      </c>
      <c r="BL9" s="6">
        <v>4.943913432855398</v>
      </c>
      <c r="BM9" s="6">
        <v>5.0019480374774519</v>
      </c>
    </row>
    <row r="10" spans="2:65">
      <c r="B10" t="s">
        <v>8</v>
      </c>
      <c r="C10" s="6">
        <v>8.4941637920310772E-2</v>
      </c>
      <c r="D10" s="6">
        <v>9.1304285404450222E-2</v>
      </c>
      <c r="E10" s="6">
        <v>0.10308359655754303</v>
      </c>
      <c r="F10" s="6">
        <v>0.11448589702300754</v>
      </c>
      <c r="G10" s="6">
        <v>0.12083753049291529</v>
      </c>
      <c r="H10" s="6">
        <v>0.12420562263340366</v>
      </c>
      <c r="I10" s="6">
        <v>0.12557467118259241</v>
      </c>
      <c r="J10" s="6">
        <v>0.13176988255925409</v>
      </c>
      <c r="K10" s="6">
        <v>0.14155284449275371</v>
      </c>
      <c r="L10" s="6">
        <v>0.15209060920028511</v>
      </c>
      <c r="M10" s="6">
        <v>0.16607978175795102</v>
      </c>
      <c r="N10" s="6">
        <v>0.17918727837980958</v>
      </c>
      <c r="O10" s="6">
        <v>0.19396453612694142</v>
      </c>
      <c r="P10" s="6">
        <v>0.20447883225463992</v>
      </c>
      <c r="Q10" s="6">
        <v>0.21398102021082588</v>
      </c>
      <c r="R10" s="6">
        <v>0.22555236465705975</v>
      </c>
      <c r="S10" s="6">
        <v>0.24199965741575605</v>
      </c>
      <c r="T10" s="6">
        <v>0.2617302660091802</v>
      </c>
      <c r="U10" s="6">
        <v>0.29172088844010968</v>
      </c>
      <c r="V10" s="6">
        <v>0.33424446217659598</v>
      </c>
      <c r="W10" s="6">
        <v>0.38573223690655717</v>
      </c>
      <c r="X10" s="6">
        <v>0.4469800168081805</v>
      </c>
      <c r="Y10" s="6">
        <v>0.5485890879723746</v>
      </c>
      <c r="Z10" s="6">
        <v>0.65899579438864231</v>
      </c>
      <c r="AA10" s="6">
        <v>0.76726582380994912</v>
      </c>
      <c r="AB10" s="6">
        <v>0.87762069143290533</v>
      </c>
      <c r="AC10" s="6">
        <v>0.99634970383115495</v>
      </c>
      <c r="AD10" s="6">
        <v>1.1308033192528693</v>
      </c>
      <c r="AE10" s="6">
        <v>1.25906491266945</v>
      </c>
      <c r="AF10" s="6">
        <v>1.3998090501823932</v>
      </c>
      <c r="AG10" s="6">
        <v>1.5015142966061223</v>
      </c>
      <c r="AH10" s="6">
        <v>1.6688349730925682</v>
      </c>
      <c r="AI10" s="6">
        <v>1.767655541859755</v>
      </c>
      <c r="AJ10" s="6">
        <v>1.8662781276716747</v>
      </c>
      <c r="AK10" s="6">
        <v>1.9971834072651338</v>
      </c>
      <c r="AL10" s="6">
        <v>2.1527317617031136</v>
      </c>
      <c r="AM10" s="6">
        <v>2.3257543654978785</v>
      </c>
      <c r="AN10" s="6">
        <v>2.4957087423789384</v>
      </c>
      <c r="AO10" s="6">
        <v>2.5801678966670476</v>
      </c>
      <c r="AP10" s="6">
        <v>2.6822310139984524</v>
      </c>
      <c r="AQ10" s="6">
        <v>2.8294325619429506</v>
      </c>
      <c r="AR10" s="6">
        <v>2.9306026405675727</v>
      </c>
      <c r="AS10" s="6">
        <v>2.9983189843634017</v>
      </c>
      <c r="AT10" s="6">
        <v>3.077848313053583</v>
      </c>
      <c r="AU10" s="6">
        <v>3.1762249418389752</v>
      </c>
      <c r="AV10" s="6">
        <v>3.2975389246754792</v>
      </c>
      <c r="AW10" s="6">
        <v>3.4298166998321853</v>
      </c>
      <c r="AX10" s="6">
        <v>3.5773753719744512</v>
      </c>
      <c r="AY10" s="6">
        <v>3.7290263228591578</v>
      </c>
      <c r="AZ10" s="6">
        <v>3.9037433274437809</v>
      </c>
      <c r="BA10" s="6">
        <v>4.0965428680382105</v>
      </c>
      <c r="BB10" s="6">
        <v>4.2657001038717492</v>
      </c>
      <c r="BC10" s="6">
        <v>4.4472967087583264</v>
      </c>
      <c r="BD10" s="6">
        <v>4.5773718212616732</v>
      </c>
      <c r="BE10" s="6">
        <v>4.5697929060089653</v>
      </c>
      <c r="BF10" s="6">
        <v>4.6086449760632968</v>
      </c>
      <c r="BG10" s="6">
        <v>4.6422241605978849</v>
      </c>
      <c r="BH10" s="6">
        <v>4.5964452366768791</v>
      </c>
      <c r="BI10" s="6">
        <v>4.6137901558591574</v>
      </c>
      <c r="BJ10" s="6">
        <v>4.6247810317414855</v>
      </c>
      <c r="BK10" s="6">
        <v>4.6120895612816177</v>
      </c>
      <c r="BL10" s="6">
        <v>4.6310866162108235</v>
      </c>
      <c r="BM10" s="6">
        <v>4.6804248585092596</v>
      </c>
    </row>
    <row r="11" spans="2:65">
      <c r="B11" t="s">
        <v>9</v>
      </c>
      <c r="C11" s="6">
        <v>9.2566522079125274E-2</v>
      </c>
      <c r="D11" s="6">
        <v>9.8311301249544653E-2</v>
      </c>
      <c r="E11" s="6">
        <v>0.10966822449681034</v>
      </c>
      <c r="F11" s="6">
        <v>0.12013134286120677</v>
      </c>
      <c r="G11" s="6">
        <v>0.12506024418095624</v>
      </c>
      <c r="H11" s="6">
        <v>0.12757724424879693</v>
      </c>
      <c r="I11" s="6">
        <v>0.12801136830711954</v>
      </c>
      <c r="J11" s="6">
        <v>0.13471338949581618</v>
      </c>
      <c r="K11" s="6">
        <v>0.1451313783783951</v>
      </c>
      <c r="L11" s="6">
        <v>0.15467225371587692</v>
      </c>
      <c r="M11" s="6">
        <v>0.16753057332648497</v>
      </c>
      <c r="N11" s="6">
        <v>0.17998526740133661</v>
      </c>
      <c r="O11" s="6">
        <v>0.19400127839715212</v>
      </c>
      <c r="P11" s="6">
        <v>0.20503010491533449</v>
      </c>
      <c r="Q11" s="6">
        <v>0.21509561132612062</v>
      </c>
      <c r="R11" s="6">
        <v>0.2271063845693935</v>
      </c>
      <c r="S11" s="6">
        <v>0.24407448051886385</v>
      </c>
      <c r="T11" s="6">
        <v>0.26323293073475817</v>
      </c>
      <c r="U11" s="6">
        <v>0.29257179086749197</v>
      </c>
      <c r="V11" s="6">
        <v>0.34102345585517907</v>
      </c>
      <c r="W11" s="6">
        <v>0.40036958185351895</v>
      </c>
      <c r="X11" s="6">
        <v>0.46402461897896036</v>
      </c>
      <c r="Y11" s="6">
        <v>0.56961032996194194</v>
      </c>
      <c r="Z11" s="6">
        <v>0.68442087468742807</v>
      </c>
      <c r="AA11" s="6">
        <v>0.79706982819914951</v>
      </c>
      <c r="AB11" s="6">
        <v>0.90329213724514668</v>
      </c>
      <c r="AC11" s="6">
        <v>1.0160241526461549</v>
      </c>
      <c r="AD11" s="6">
        <v>1.1651268990385202</v>
      </c>
      <c r="AE11" s="6">
        <v>1.3107751332923483</v>
      </c>
      <c r="AF11" s="6">
        <v>1.4525116626569807</v>
      </c>
      <c r="AG11" s="6">
        <v>1.5529270734073042</v>
      </c>
      <c r="AH11" s="6">
        <v>1.712174305501394</v>
      </c>
      <c r="AI11" s="6">
        <v>1.7990582080438338</v>
      </c>
      <c r="AJ11" s="6">
        <v>1.8984121704373478</v>
      </c>
      <c r="AK11" s="6">
        <v>2.0304797361175231</v>
      </c>
      <c r="AL11" s="6">
        <v>2.1517666632733468</v>
      </c>
      <c r="AM11" s="6">
        <v>2.3554336027238238</v>
      </c>
      <c r="AN11" s="6">
        <v>2.5022481340137581</v>
      </c>
      <c r="AO11" s="6">
        <v>2.6030873015167475</v>
      </c>
      <c r="AP11" s="6">
        <v>2.6548990264820396</v>
      </c>
      <c r="AQ11" s="6">
        <v>2.8630153765050763</v>
      </c>
      <c r="AR11" s="6">
        <v>2.9463028901970585</v>
      </c>
      <c r="AS11" s="6">
        <v>3.0133058136280479</v>
      </c>
      <c r="AT11" s="6">
        <v>3.0887819089105353</v>
      </c>
      <c r="AU11" s="6">
        <v>3.1672108838794353</v>
      </c>
      <c r="AV11" s="6">
        <v>3.255692404294471</v>
      </c>
      <c r="AW11" s="6">
        <v>3.3881956468828851</v>
      </c>
      <c r="AX11" s="6">
        <v>3.5054753491965891</v>
      </c>
      <c r="AY11" s="6">
        <v>3.6392748599030735</v>
      </c>
      <c r="AZ11" s="6">
        <v>3.7827333837186119</v>
      </c>
      <c r="BA11" s="6">
        <v>3.9332373602592861</v>
      </c>
      <c r="BB11" s="6">
        <v>4.0697512679517418</v>
      </c>
      <c r="BC11" s="6">
        <v>4.2125215580886284</v>
      </c>
      <c r="BD11" s="6">
        <v>4.2872920400007235</v>
      </c>
      <c r="BE11" s="6">
        <v>4.2725182640380801</v>
      </c>
      <c r="BF11" s="6">
        <v>4.2789379776354854</v>
      </c>
      <c r="BG11" s="6">
        <v>4.2700786124429015</v>
      </c>
      <c r="BH11" s="6">
        <v>4.3022079514057872</v>
      </c>
      <c r="BI11" s="6">
        <v>4.2814515781017954</v>
      </c>
      <c r="BJ11" s="6">
        <v>4.2757210200081914</v>
      </c>
      <c r="BK11" s="6">
        <v>4.3064862836434283</v>
      </c>
      <c r="BL11" s="6">
        <v>4.3038413698861158</v>
      </c>
      <c r="BM11" s="6">
        <v>4.3411923970541899</v>
      </c>
    </row>
    <row r="12" spans="2:65">
      <c r="B12" t="s">
        <v>10</v>
      </c>
      <c r="C12" s="6">
        <v>9.3488815194794073E-2</v>
      </c>
      <c r="D12" s="6">
        <v>0.10099979056200262</v>
      </c>
      <c r="E12" s="6">
        <v>0.11460647650346883</v>
      </c>
      <c r="F12" s="6">
        <v>0.12541103472207119</v>
      </c>
      <c r="G12" s="6">
        <v>0.130421671738431</v>
      </c>
      <c r="H12" s="6">
        <v>0.13317438574428109</v>
      </c>
      <c r="I12" s="6">
        <v>0.1337559222797931</v>
      </c>
      <c r="J12" s="6">
        <v>0.14028361471891443</v>
      </c>
      <c r="K12" s="6">
        <v>0.15062227688961832</v>
      </c>
      <c r="L12" s="6">
        <v>0.1581616544704639</v>
      </c>
      <c r="M12" s="6">
        <v>0.16878885135855681</v>
      </c>
      <c r="N12" s="6">
        <v>0.18125450677100671</v>
      </c>
      <c r="O12" s="6">
        <v>0.19528038435743242</v>
      </c>
      <c r="P12" s="6">
        <v>0.2055234369471047</v>
      </c>
      <c r="Q12" s="6">
        <v>0.21471627296635831</v>
      </c>
      <c r="R12" s="6">
        <v>0.22543781215649905</v>
      </c>
      <c r="S12" s="6">
        <v>0.24092607077574693</v>
      </c>
      <c r="T12" s="6">
        <v>0.26281145158322167</v>
      </c>
      <c r="U12" s="6">
        <v>0.29544670967752529</v>
      </c>
      <c r="V12" s="6">
        <v>0.34531802102960929</v>
      </c>
      <c r="W12" s="6">
        <v>0.40652227872717583</v>
      </c>
      <c r="X12" s="6">
        <v>0.4687278695238502</v>
      </c>
      <c r="Y12" s="6">
        <v>0.57241906136480925</v>
      </c>
      <c r="Z12" s="6">
        <v>0.68690199438635746</v>
      </c>
      <c r="AA12" s="6">
        <v>0.79891982860888611</v>
      </c>
      <c r="AB12" s="6">
        <v>0.90566697564319143</v>
      </c>
      <c r="AC12" s="6">
        <v>1.0190084976414535</v>
      </c>
      <c r="AD12" s="6">
        <v>1.1539102031281439</v>
      </c>
      <c r="AE12" s="6">
        <v>1.2818936300119279</v>
      </c>
      <c r="AF12" s="6">
        <v>1.4189152550594628</v>
      </c>
      <c r="AG12" s="6">
        <v>1.5153080321749557</v>
      </c>
      <c r="AH12" s="6">
        <v>1.6718375356522337</v>
      </c>
      <c r="AI12" s="6">
        <v>1.7578731950708322</v>
      </c>
      <c r="AJ12" s="6">
        <v>1.8591057584542299</v>
      </c>
      <c r="AK12" s="6">
        <v>1.9928908086272394</v>
      </c>
      <c r="AL12" s="6">
        <v>2.1459185874901312</v>
      </c>
      <c r="AM12" s="6">
        <v>2.2995902036004083</v>
      </c>
      <c r="AN12" s="6">
        <v>2.44951001916463</v>
      </c>
      <c r="AO12" s="6">
        <v>2.6057624554769823</v>
      </c>
      <c r="AP12" s="6">
        <v>2.6898028863128975</v>
      </c>
      <c r="AQ12" s="6">
        <v>2.8229636719630817</v>
      </c>
      <c r="AR12" s="6">
        <v>2.896744920261785</v>
      </c>
      <c r="AS12" s="6">
        <v>2.955449396668544</v>
      </c>
      <c r="AT12" s="6">
        <v>3.0372061997367616</v>
      </c>
      <c r="AU12" s="6">
        <v>3.1239213128473966</v>
      </c>
      <c r="AV12" s="6">
        <v>3.2123744847599989</v>
      </c>
      <c r="AW12" s="6">
        <v>3.3526320078717506</v>
      </c>
      <c r="AX12" s="6">
        <v>3.4621952557464666</v>
      </c>
      <c r="AY12" s="6">
        <v>3.6185523863298217</v>
      </c>
      <c r="AZ12" s="6">
        <v>3.7373211625744038</v>
      </c>
      <c r="BA12" s="6">
        <v>3.9144603343149913</v>
      </c>
      <c r="BB12" s="6">
        <v>4.0505045090809944</v>
      </c>
      <c r="BC12" s="6">
        <v>4.1770014114569332</v>
      </c>
      <c r="BD12" s="6">
        <v>4.2431501479812637</v>
      </c>
      <c r="BE12" s="6">
        <v>4.2326022707556401</v>
      </c>
      <c r="BF12" s="6">
        <v>4.2329369459682358</v>
      </c>
      <c r="BG12" s="6">
        <v>4.2651564204763268</v>
      </c>
      <c r="BH12" s="6">
        <v>4.3418317995802767</v>
      </c>
      <c r="BI12" s="6">
        <v>4.2637181347067621</v>
      </c>
      <c r="BJ12" s="6">
        <v>4.2281126699684561</v>
      </c>
      <c r="BK12" s="6">
        <v>4.2773721038794728</v>
      </c>
      <c r="BL12" s="6">
        <v>4.2524501579641498</v>
      </c>
      <c r="BM12" s="6">
        <v>4.3141590732710213</v>
      </c>
    </row>
    <row r="13" spans="2:65">
      <c r="B13" t="s">
        <v>11</v>
      </c>
      <c r="C13" s="6">
        <v>8.7697654276999576E-2</v>
      </c>
      <c r="D13" s="6">
        <v>9.298589156288084E-2</v>
      </c>
      <c r="E13" s="6">
        <v>0.10355570080637551</v>
      </c>
      <c r="F13" s="6">
        <v>0.11435536065662022</v>
      </c>
      <c r="G13" s="6">
        <v>0.12001249509425119</v>
      </c>
      <c r="H13" s="6">
        <v>0.12330994115534176</v>
      </c>
      <c r="I13" s="6">
        <v>0.12462096055087382</v>
      </c>
      <c r="J13" s="6">
        <v>0.13072626606345936</v>
      </c>
      <c r="K13" s="6">
        <v>0.14038572578400224</v>
      </c>
      <c r="L13" s="6">
        <v>0.15083595374491005</v>
      </c>
      <c r="M13" s="6">
        <v>0.16470901243344138</v>
      </c>
      <c r="N13" s="6">
        <v>0.17751491269446307</v>
      </c>
      <c r="O13" s="6">
        <v>0.19194511969646436</v>
      </c>
      <c r="P13" s="6">
        <v>0.20312856981437494</v>
      </c>
      <c r="Q13" s="6">
        <v>0.21338594984595649</v>
      </c>
      <c r="R13" s="6">
        <v>0.22603675698592482</v>
      </c>
      <c r="S13" s="6">
        <v>0.24371796935382056</v>
      </c>
      <c r="T13" s="6">
        <v>0.26409408229495462</v>
      </c>
      <c r="U13" s="6">
        <v>0.29491996542393872</v>
      </c>
      <c r="V13" s="6">
        <v>0.34090610995135867</v>
      </c>
      <c r="W13" s="6">
        <v>0.39690851678869266</v>
      </c>
      <c r="X13" s="6">
        <v>0.46184791834932615</v>
      </c>
      <c r="Y13" s="6">
        <v>0.56919941955297992</v>
      </c>
      <c r="Z13" s="6">
        <v>0.68386229413381638</v>
      </c>
      <c r="AA13" s="6">
        <v>0.79634379760922558</v>
      </c>
      <c r="AB13" s="6">
        <v>0.90397465177653002</v>
      </c>
      <c r="AC13" s="6">
        <v>1.0184878337492633</v>
      </c>
      <c r="AD13" s="6">
        <v>1.1591473426409431</v>
      </c>
      <c r="AE13" s="6">
        <v>1.2942173286534671</v>
      </c>
      <c r="AF13" s="6">
        <v>1.4480504628862096</v>
      </c>
      <c r="AG13" s="6">
        <v>1.563148297871769</v>
      </c>
      <c r="AH13" s="6">
        <v>1.7317149284588349</v>
      </c>
      <c r="AI13" s="6">
        <v>1.8283230960825034</v>
      </c>
      <c r="AJ13" s="6">
        <v>1.9270963455181103</v>
      </c>
      <c r="AK13" s="6">
        <v>2.0588123562217913</v>
      </c>
      <c r="AL13" s="6">
        <v>2.1629608509238176</v>
      </c>
      <c r="AM13" s="6">
        <v>2.3042815003455952</v>
      </c>
      <c r="AN13" s="6">
        <v>2.4592165571057194</v>
      </c>
      <c r="AO13" s="6">
        <v>2.5513957543207919</v>
      </c>
      <c r="AP13" s="6">
        <v>2.65855131138991</v>
      </c>
      <c r="AQ13" s="6">
        <v>2.8017906797780432</v>
      </c>
      <c r="AR13" s="6">
        <v>2.9176483948295773</v>
      </c>
      <c r="AS13" s="6">
        <v>2.9987237642341698</v>
      </c>
      <c r="AT13" s="6">
        <v>3.0642058090593425</v>
      </c>
      <c r="AU13" s="6">
        <v>3.1491394132495483</v>
      </c>
      <c r="AV13" s="6">
        <v>3.2597433088897683</v>
      </c>
      <c r="AW13" s="6">
        <v>3.3939490631932294</v>
      </c>
      <c r="AX13" s="6">
        <v>3.5381254645159288</v>
      </c>
      <c r="AY13" s="6">
        <v>3.6864321514707239</v>
      </c>
      <c r="AZ13" s="6">
        <v>3.8334898244484354</v>
      </c>
      <c r="BA13" s="6">
        <v>3.989110418119834</v>
      </c>
      <c r="BB13" s="6">
        <v>4.1645978647272264</v>
      </c>
      <c r="BC13" s="6">
        <v>4.3121115220600617</v>
      </c>
      <c r="BD13" s="6">
        <v>4.4260763515412416</v>
      </c>
      <c r="BE13" s="6">
        <v>4.4290437546246535</v>
      </c>
      <c r="BF13" s="6">
        <v>4.436458262214078</v>
      </c>
      <c r="BG13" s="6">
        <v>4.4557715540836336</v>
      </c>
      <c r="BH13" s="6">
        <v>4.4777923808344875</v>
      </c>
      <c r="BI13" s="6">
        <v>4.4960529150117496</v>
      </c>
      <c r="BJ13" s="6">
        <v>4.4981277292235928</v>
      </c>
      <c r="BK13" s="6">
        <v>4.5097832763171573</v>
      </c>
      <c r="BL13" s="6">
        <v>4.5272100986673998</v>
      </c>
      <c r="BM13" s="6">
        <v>4.5750010041155127</v>
      </c>
    </row>
    <row r="14" spans="2:65">
      <c r="B14" t="s">
        <v>12</v>
      </c>
      <c r="C14" s="6">
        <v>8.5046403400321643E-2</v>
      </c>
      <c r="D14" s="6">
        <v>9.0580935583566294E-2</v>
      </c>
      <c r="E14" s="6">
        <v>0.10133174514675684</v>
      </c>
      <c r="F14" s="6">
        <v>0.11245031494391858</v>
      </c>
      <c r="G14" s="6">
        <v>0.11859414576984878</v>
      </c>
      <c r="H14" s="6">
        <v>0.12179599026256561</v>
      </c>
      <c r="I14" s="6">
        <v>0.12303370677379505</v>
      </c>
      <c r="J14" s="6">
        <v>0.12890963519920337</v>
      </c>
      <c r="K14" s="6">
        <v>0.13827223505556069</v>
      </c>
      <c r="L14" s="6">
        <v>0.14832423346041207</v>
      </c>
      <c r="M14" s="6">
        <v>0.16170364505160748</v>
      </c>
      <c r="N14" s="6">
        <v>0.17443211279347248</v>
      </c>
      <c r="O14" s="6">
        <v>0.18878080077793993</v>
      </c>
      <c r="P14" s="6">
        <v>0.19984511091908519</v>
      </c>
      <c r="Q14" s="6">
        <v>0.21000522746494102</v>
      </c>
      <c r="R14" s="6">
        <v>0.22264429846618103</v>
      </c>
      <c r="S14" s="6">
        <v>0.24026376965106</v>
      </c>
      <c r="T14" s="6">
        <v>0.26034339931722528</v>
      </c>
      <c r="U14" s="6">
        <v>0.29072289936990986</v>
      </c>
      <c r="V14" s="6">
        <v>0.33707486356558258</v>
      </c>
      <c r="W14" s="6">
        <v>0.39363935898512048</v>
      </c>
      <c r="X14" s="6">
        <v>0.45789548784063255</v>
      </c>
      <c r="Y14" s="6">
        <v>0.56414546008947564</v>
      </c>
      <c r="Z14" s="6">
        <v>0.68108842890748067</v>
      </c>
      <c r="AA14" s="6">
        <v>0.79697305641351479</v>
      </c>
      <c r="AB14" s="6">
        <v>0.90754437427029344</v>
      </c>
      <c r="AC14" s="6">
        <v>1.0257370456348329</v>
      </c>
      <c r="AD14" s="6">
        <v>1.1637284421919059</v>
      </c>
      <c r="AE14" s="6">
        <v>1.2952482822341005</v>
      </c>
      <c r="AF14" s="6">
        <v>1.4438696692173496</v>
      </c>
      <c r="AG14" s="6">
        <v>1.5528981078700457</v>
      </c>
      <c r="AH14" s="6">
        <v>1.7302174381809488</v>
      </c>
      <c r="AI14" s="6">
        <v>1.8372097206400402</v>
      </c>
      <c r="AJ14" s="6">
        <v>1.9418348968798891</v>
      </c>
      <c r="AK14" s="6">
        <v>2.080313198297346</v>
      </c>
      <c r="AL14" s="6">
        <v>2.2327064752132828</v>
      </c>
      <c r="AM14" s="6">
        <v>2.3720647711888483</v>
      </c>
      <c r="AN14" s="6">
        <v>2.5522362527659115</v>
      </c>
      <c r="AO14" s="6">
        <v>2.6831373787935697</v>
      </c>
      <c r="AP14" s="6">
        <v>2.7755794630267436</v>
      </c>
      <c r="AQ14" s="6">
        <v>2.8562669713826487</v>
      </c>
      <c r="AR14" s="6">
        <v>2.9690273475362305</v>
      </c>
      <c r="AS14" s="6">
        <v>3.0328511029817129</v>
      </c>
      <c r="AT14" s="6">
        <v>3.094983309753645</v>
      </c>
      <c r="AU14" s="6">
        <v>3.1768336583557404</v>
      </c>
      <c r="AV14" s="6">
        <v>3.2759525017481259</v>
      </c>
      <c r="AW14" s="6">
        <v>3.4131894860521617</v>
      </c>
      <c r="AX14" s="6">
        <v>3.5619604058399879</v>
      </c>
      <c r="AY14" s="6">
        <v>3.7155263487838708</v>
      </c>
      <c r="AZ14" s="6">
        <v>3.8673666139483061</v>
      </c>
      <c r="BA14" s="6">
        <v>4.0364146831623522</v>
      </c>
      <c r="BB14" s="6">
        <v>4.2142787018507635</v>
      </c>
      <c r="BC14" s="6">
        <v>4.3578013310389734</v>
      </c>
      <c r="BD14" s="6">
        <v>4.4652781724228259</v>
      </c>
      <c r="BE14" s="6">
        <v>4.4691076852507283</v>
      </c>
      <c r="BF14" s="6">
        <v>4.4719312208423183</v>
      </c>
      <c r="BG14" s="6">
        <v>4.4853694048097292</v>
      </c>
      <c r="BH14" s="6">
        <v>4.4686888422280981</v>
      </c>
      <c r="BI14" s="6">
        <v>4.4791504829352631</v>
      </c>
      <c r="BJ14" s="6">
        <v>4.4809067819595629</v>
      </c>
      <c r="BK14" s="6">
        <v>4.491740006721864</v>
      </c>
      <c r="BL14" s="6">
        <v>4.5075266141507866</v>
      </c>
      <c r="BM14" s="6">
        <v>4.5417830309659513</v>
      </c>
    </row>
    <row r="15" spans="2:65">
      <c r="B15" t="s">
        <v>13</v>
      </c>
      <c r="C15" s="6">
        <v>8.6749115108215077E-2</v>
      </c>
      <c r="D15" s="6">
        <v>9.4155339323955353E-2</v>
      </c>
      <c r="E15" s="6">
        <v>0.10733780807864629</v>
      </c>
      <c r="F15" s="6">
        <v>0.11882761467004045</v>
      </c>
      <c r="G15" s="6">
        <v>0.12501711059923193</v>
      </c>
      <c r="H15" s="6">
        <v>0.12775060085133955</v>
      </c>
      <c r="I15" s="6">
        <v>0.12840378446106904</v>
      </c>
      <c r="J15" s="6">
        <v>0.13368721665115144</v>
      </c>
      <c r="K15" s="6">
        <v>0.14249193093729182</v>
      </c>
      <c r="L15" s="6">
        <v>0.15175219561388945</v>
      </c>
      <c r="M15" s="6">
        <v>0.16425184720295818</v>
      </c>
      <c r="N15" s="6">
        <v>0.17670744294687679</v>
      </c>
      <c r="O15" s="6">
        <v>0.1907322683440032</v>
      </c>
      <c r="P15" s="6">
        <v>0.2018219639331848</v>
      </c>
      <c r="Q15" s="6">
        <v>0.21198911193577211</v>
      </c>
      <c r="R15" s="6">
        <v>0.22395998494875491</v>
      </c>
      <c r="S15" s="6">
        <v>0.2408366289574265</v>
      </c>
      <c r="T15" s="6">
        <v>0.26386289706877147</v>
      </c>
      <c r="U15" s="6">
        <v>0.29792606384403281</v>
      </c>
      <c r="V15" s="6">
        <v>0.34589637039667875</v>
      </c>
      <c r="W15" s="6">
        <v>0.40449069287555045</v>
      </c>
      <c r="X15" s="6">
        <v>0.46952555009479152</v>
      </c>
      <c r="Y15" s="6">
        <v>0.5772538162436045</v>
      </c>
      <c r="Z15" s="6">
        <v>0.68932656039874574</v>
      </c>
      <c r="AA15" s="6">
        <v>0.79783107013320875</v>
      </c>
      <c r="AB15" s="6">
        <v>0.90105651953880495</v>
      </c>
      <c r="AC15" s="6">
        <v>1.0100364890935898</v>
      </c>
      <c r="AD15" s="6">
        <v>1.1537844929883916</v>
      </c>
      <c r="AE15" s="6">
        <v>1.292998734661875</v>
      </c>
      <c r="AF15" s="6">
        <v>1.4381651067351853</v>
      </c>
      <c r="AG15" s="6">
        <v>1.5433321172711172</v>
      </c>
      <c r="AH15" s="6">
        <v>1.7203430982612438</v>
      </c>
      <c r="AI15" s="6">
        <v>1.8275575872034753</v>
      </c>
      <c r="AJ15" s="6">
        <v>1.9365052800538061</v>
      </c>
      <c r="AK15" s="6">
        <v>2.0798363111724609</v>
      </c>
      <c r="AL15" s="6">
        <v>2.2602898210413587</v>
      </c>
      <c r="AM15" s="6">
        <v>2.4006911918374771</v>
      </c>
      <c r="AN15" s="6">
        <v>2.578265011381971</v>
      </c>
      <c r="AO15" s="6">
        <v>2.6867932057581463</v>
      </c>
      <c r="AP15" s="6">
        <v>2.8321456336026878</v>
      </c>
      <c r="AQ15" s="6">
        <v>2.8908456823251325</v>
      </c>
      <c r="AR15" s="6">
        <v>2.9793000201704469</v>
      </c>
      <c r="AS15" s="6">
        <v>3.011722588988377</v>
      </c>
      <c r="AT15" s="6">
        <v>3.0899535462341574</v>
      </c>
      <c r="AU15" s="6">
        <v>3.1735324984990405</v>
      </c>
      <c r="AV15" s="6">
        <v>3.2601945074077721</v>
      </c>
      <c r="AW15" s="6">
        <v>3.3902365181183027</v>
      </c>
      <c r="AX15" s="6">
        <v>3.4985394435454835</v>
      </c>
      <c r="AY15" s="6">
        <v>3.6286349106665043</v>
      </c>
      <c r="AZ15" s="6">
        <v>3.7666784582705799</v>
      </c>
      <c r="BA15" s="6">
        <v>3.9585067451076159</v>
      </c>
      <c r="BB15" s="6">
        <v>4.0578778606896879</v>
      </c>
      <c r="BC15" s="6">
        <v>4.1862615237206704</v>
      </c>
      <c r="BD15" s="6">
        <v>4.2714984480275815</v>
      </c>
      <c r="BE15" s="6">
        <v>4.2912138423970658</v>
      </c>
      <c r="BF15" s="6">
        <v>4.2999820901800554</v>
      </c>
      <c r="BG15" s="6">
        <v>4.2582122752271223</v>
      </c>
      <c r="BH15" s="6">
        <v>4.2356462356530225</v>
      </c>
      <c r="BI15" s="6">
        <v>4.2550910990627191</v>
      </c>
      <c r="BJ15" s="6">
        <v>4.2413561054252318</v>
      </c>
      <c r="BK15" s="6">
        <v>4.3269123132962672</v>
      </c>
      <c r="BL15" s="6">
        <v>4.3332541523219987</v>
      </c>
      <c r="BM15" s="6">
        <v>4.3761012786741436</v>
      </c>
    </row>
    <row r="16" spans="2:65">
      <c r="B16" t="s">
        <v>14</v>
      </c>
      <c r="C16" s="6">
        <v>8.2418731733514605E-2</v>
      </c>
      <c r="D16" s="6">
        <v>8.8606519090181621E-2</v>
      </c>
      <c r="E16" s="6">
        <v>0.10005373238140157</v>
      </c>
      <c r="F16" s="6">
        <v>0.11107455301695313</v>
      </c>
      <c r="G16" s="6">
        <v>0.11718803593451567</v>
      </c>
      <c r="H16" s="6">
        <v>0.12090475738453849</v>
      </c>
      <c r="I16" s="6">
        <v>0.12269443994305906</v>
      </c>
      <c r="J16" s="6">
        <v>0.12885666014261493</v>
      </c>
      <c r="K16" s="6">
        <v>0.1385406405998868</v>
      </c>
      <c r="L16" s="6">
        <v>0.14797936819663496</v>
      </c>
      <c r="M16" s="6">
        <v>0.16064074644627821</v>
      </c>
      <c r="N16" s="6">
        <v>0.17410539128214941</v>
      </c>
      <c r="O16" s="6">
        <v>0.18931868397150783</v>
      </c>
      <c r="P16" s="6">
        <v>0.19942715446109094</v>
      </c>
      <c r="Q16" s="6">
        <v>0.20853357160521427</v>
      </c>
      <c r="R16" s="6">
        <v>0.22106930874018449</v>
      </c>
      <c r="S16" s="6">
        <v>0.23854820932471127</v>
      </c>
      <c r="T16" s="6">
        <v>0.25856380823970421</v>
      </c>
      <c r="U16" s="6">
        <v>0.28882427773921576</v>
      </c>
      <c r="V16" s="6">
        <v>0.3363431256786224</v>
      </c>
      <c r="W16" s="6">
        <v>0.3945085663859908</v>
      </c>
      <c r="X16" s="6">
        <v>0.45897414820763754</v>
      </c>
      <c r="Y16" s="6">
        <v>0.5655576700628796</v>
      </c>
      <c r="Z16" s="6">
        <v>0.682085237313103</v>
      </c>
      <c r="AA16" s="6">
        <v>0.79731169804081814</v>
      </c>
      <c r="AB16" s="6">
        <v>0.90238854655175305</v>
      </c>
      <c r="AC16" s="6">
        <v>1.0136848480057923</v>
      </c>
      <c r="AD16" s="6">
        <v>1.1509484425790568</v>
      </c>
      <c r="AE16" s="6">
        <v>1.2820192677237532</v>
      </c>
      <c r="AF16" s="6">
        <v>1.4277147099366858</v>
      </c>
      <c r="AG16" s="6">
        <v>1.5340104383693853</v>
      </c>
      <c r="AH16" s="6">
        <v>1.7104105684316659</v>
      </c>
      <c r="AI16" s="6">
        <v>1.8174930283186899</v>
      </c>
      <c r="AJ16" s="6">
        <v>1.9224243238080223</v>
      </c>
      <c r="AK16" s="6">
        <v>2.0610503806683016</v>
      </c>
      <c r="AL16" s="6">
        <v>2.247497884048951</v>
      </c>
      <c r="AM16" s="6">
        <v>2.3825444845653934</v>
      </c>
      <c r="AN16" s="6">
        <v>2.5427941830648093</v>
      </c>
      <c r="AO16" s="6">
        <v>2.6444899153103312</v>
      </c>
      <c r="AP16" s="6">
        <v>2.7203409195455537</v>
      </c>
      <c r="AQ16" s="6">
        <v>2.9057734192438316</v>
      </c>
      <c r="AR16" s="6">
        <v>2.9937655108563148</v>
      </c>
      <c r="AS16" s="6">
        <v>3.0660534648216826</v>
      </c>
      <c r="AT16" s="6">
        <v>3.1514285875238444</v>
      </c>
      <c r="AU16" s="6">
        <v>3.2221262109088822</v>
      </c>
      <c r="AV16" s="6">
        <v>3.3304567949890949</v>
      </c>
      <c r="AW16" s="6">
        <v>3.4604887163704814</v>
      </c>
      <c r="AX16" s="6">
        <v>3.6066784708290553</v>
      </c>
      <c r="AY16" s="6">
        <v>3.7598046211376617</v>
      </c>
      <c r="AZ16" s="6">
        <v>3.909839600777961</v>
      </c>
      <c r="BA16" s="6">
        <v>4.0942104125528953</v>
      </c>
      <c r="BB16" s="6">
        <v>4.2572024460012106</v>
      </c>
      <c r="BC16" s="6">
        <v>4.4004373549300624</v>
      </c>
      <c r="BD16" s="6">
        <v>4.4969746257446559</v>
      </c>
      <c r="BE16" s="6">
        <v>4.5008296513872557</v>
      </c>
      <c r="BF16" s="6">
        <v>4.5173688410639352</v>
      </c>
      <c r="BG16" s="6">
        <v>4.5186384126405201</v>
      </c>
      <c r="BH16" s="6">
        <v>4.4971208144688513</v>
      </c>
      <c r="BI16" s="6">
        <v>4.5444909573526564</v>
      </c>
      <c r="BJ16" s="6">
        <v>4.5389324527770833</v>
      </c>
      <c r="BK16" s="6">
        <v>4.5463851973207614</v>
      </c>
      <c r="BL16" s="6">
        <v>4.5545790797668717</v>
      </c>
      <c r="BM16" s="6">
        <v>4.5974186678745941</v>
      </c>
    </row>
    <row r="17" spans="2:65">
      <c r="B17" t="s">
        <v>15</v>
      </c>
      <c r="C17" s="6">
        <v>6.7575905395839769E-2</v>
      </c>
      <c r="D17" s="6">
        <v>7.2386164339864723E-2</v>
      </c>
      <c r="E17" s="6">
        <v>8.1441755399658089E-2</v>
      </c>
      <c r="F17" s="6">
        <v>9.1330736918497774E-2</v>
      </c>
      <c r="G17" s="6">
        <v>9.7336162249825206E-2</v>
      </c>
      <c r="H17" s="6">
        <v>0.10076385516918332</v>
      </c>
      <c r="I17" s="6">
        <v>0.10260220858350744</v>
      </c>
      <c r="J17" s="6">
        <v>0.1094229011978879</v>
      </c>
      <c r="K17" s="6">
        <v>0.11946703191832687</v>
      </c>
      <c r="L17" s="6">
        <v>0.13086426990994363</v>
      </c>
      <c r="M17" s="6">
        <v>0.14568829694541915</v>
      </c>
      <c r="N17" s="6">
        <v>0.1605837840592729</v>
      </c>
      <c r="O17" s="6">
        <v>0.17758384701714205</v>
      </c>
      <c r="P17" s="6">
        <v>0.18910645335365661</v>
      </c>
      <c r="Q17" s="6">
        <v>0.19989876575967422</v>
      </c>
      <c r="R17" s="6">
        <v>0.21277870778348981</v>
      </c>
      <c r="S17" s="6">
        <v>0.2305374353075004</v>
      </c>
      <c r="T17" s="6">
        <v>0.25192716035353774</v>
      </c>
      <c r="U17" s="6">
        <v>0.28371540084140606</v>
      </c>
      <c r="V17" s="6">
        <v>0.33028078777568554</v>
      </c>
      <c r="W17" s="6">
        <v>0.38726543372666489</v>
      </c>
      <c r="X17" s="6">
        <v>0.45468782673876146</v>
      </c>
      <c r="Y17" s="6">
        <v>0.56542473734878462</v>
      </c>
      <c r="Z17" s="6">
        <v>0.68910624223432237</v>
      </c>
      <c r="AA17" s="6">
        <v>0.81400166958309184</v>
      </c>
      <c r="AB17" s="6">
        <v>0.92306470987835676</v>
      </c>
      <c r="AC17" s="6">
        <v>1.0389219968297843</v>
      </c>
      <c r="AD17" s="6">
        <v>1.1842206238087452</v>
      </c>
      <c r="AE17" s="6">
        <v>1.3242441622513936</v>
      </c>
      <c r="AF17" s="6">
        <v>1.4858985855367499</v>
      </c>
      <c r="AG17" s="6">
        <v>1.6086081709696254</v>
      </c>
      <c r="AH17" s="6">
        <v>1.7826782276375073</v>
      </c>
      <c r="AI17" s="6">
        <v>1.8827643922862396</v>
      </c>
      <c r="AJ17" s="6">
        <v>1.9898215068776264</v>
      </c>
      <c r="AK17" s="6">
        <v>2.1315480198611692</v>
      </c>
      <c r="AL17" s="6">
        <v>2.3384236329460708</v>
      </c>
      <c r="AM17" s="6">
        <v>2.4931636284343615</v>
      </c>
      <c r="AN17" s="6">
        <v>2.6979050867469794</v>
      </c>
      <c r="AO17" s="6">
        <v>2.8233637456232019</v>
      </c>
      <c r="AP17" s="6">
        <v>2.9496934202234089</v>
      </c>
      <c r="AQ17" s="6">
        <v>3.1095667594060834</v>
      </c>
      <c r="AR17" s="6">
        <v>3.2165215953585484</v>
      </c>
      <c r="AS17" s="6">
        <v>3.2997265219265031</v>
      </c>
      <c r="AT17" s="6">
        <v>3.3785687056818197</v>
      </c>
      <c r="AU17" s="6">
        <v>3.4681657896636526</v>
      </c>
      <c r="AV17" s="6">
        <v>3.596274208171625</v>
      </c>
      <c r="AW17" s="6">
        <v>3.7517324826204943</v>
      </c>
      <c r="AX17" s="6">
        <v>3.9286777799713666</v>
      </c>
      <c r="AY17" s="6">
        <v>4.0827419203354385</v>
      </c>
      <c r="AZ17" s="6">
        <v>4.2317571385415542</v>
      </c>
      <c r="BA17" s="6">
        <v>4.3804029433120828</v>
      </c>
      <c r="BB17" s="6">
        <v>4.5661859809416789</v>
      </c>
      <c r="BC17" s="6">
        <v>4.7148413705548284</v>
      </c>
      <c r="BD17" s="6">
        <v>4.8314537179795352</v>
      </c>
      <c r="BE17" s="6">
        <v>4.8749949705781228</v>
      </c>
      <c r="BF17" s="6">
        <v>4.8172025347677563</v>
      </c>
      <c r="BG17" s="6">
        <v>4.8112920025035617</v>
      </c>
      <c r="BH17" s="6">
        <v>4.8096731549934866</v>
      </c>
      <c r="BI17" s="6">
        <v>4.8249556004826539</v>
      </c>
      <c r="BJ17" s="6">
        <v>4.8102331520832564</v>
      </c>
      <c r="BK17" s="6">
        <v>4.8475762928093795</v>
      </c>
      <c r="BL17" s="6">
        <v>4.8614298534444238</v>
      </c>
      <c r="BM17" s="6">
        <v>4.8890500068532186</v>
      </c>
    </row>
    <row r="18" spans="2:65">
      <c r="B18" t="s">
        <v>16</v>
      </c>
      <c r="C18" s="6">
        <v>8.0284153891578933E-2</v>
      </c>
      <c r="D18" s="6">
        <v>8.64068821935145E-2</v>
      </c>
      <c r="E18" s="6">
        <v>9.7677538124941801E-2</v>
      </c>
      <c r="F18" s="6">
        <v>0.10842694341294742</v>
      </c>
      <c r="G18" s="6">
        <v>0.11438449159873174</v>
      </c>
      <c r="H18" s="6">
        <v>0.11794889418753716</v>
      </c>
      <c r="I18" s="6">
        <v>0.11963051690140071</v>
      </c>
      <c r="J18" s="6">
        <v>0.12529626024567178</v>
      </c>
      <c r="K18" s="6">
        <v>0.13434532889978237</v>
      </c>
      <c r="L18" s="6">
        <v>0.14319889080738241</v>
      </c>
      <c r="M18" s="6">
        <v>0.15512696814738064</v>
      </c>
      <c r="N18" s="6">
        <v>0.16831965676713764</v>
      </c>
      <c r="O18" s="6">
        <v>0.18323444642974296</v>
      </c>
      <c r="P18" s="6">
        <v>0.19411163404974852</v>
      </c>
      <c r="Q18" s="6">
        <v>0.20412532252499924</v>
      </c>
      <c r="R18" s="6">
        <v>0.21671876985647898</v>
      </c>
      <c r="S18" s="6">
        <v>0.23420243478879543</v>
      </c>
      <c r="T18" s="6">
        <v>0.25304827892047427</v>
      </c>
      <c r="U18" s="6">
        <v>0.28176675834954495</v>
      </c>
      <c r="V18" s="6">
        <v>0.33073754245722664</v>
      </c>
      <c r="W18" s="6">
        <v>0.3910229580908689</v>
      </c>
      <c r="X18" s="6">
        <v>0.45648521883414905</v>
      </c>
      <c r="Y18" s="6">
        <v>0.5644273731615741</v>
      </c>
      <c r="Z18" s="6">
        <v>0.68238136524893733</v>
      </c>
      <c r="AA18" s="6">
        <v>0.79960220281668193</v>
      </c>
      <c r="AB18" s="6">
        <v>0.90620454040136378</v>
      </c>
      <c r="AC18" s="6">
        <v>1.0193478889735801</v>
      </c>
      <c r="AD18" s="6">
        <v>1.1567619427832423</v>
      </c>
      <c r="AE18" s="6">
        <v>1.2878086096510462</v>
      </c>
      <c r="AF18" s="6">
        <v>1.43669035296351</v>
      </c>
      <c r="AG18" s="6">
        <v>1.5463757332010579</v>
      </c>
      <c r="AH18" s="6">
        <v>1.7249146565092632</v>
      </c>
      <c r="AI18" s="6">
        <v>1.8336672346261154</v>
      </c>
      <c r="AJ18" s="6">
        <v>1.9338150097578266</v>
      </c>
      <c r="AK18" s="6">
        <v>2.0671509183029171</v>
      </c>
      <c r="AL18" s="6">
        <v>2.2182981549994163</v>
      </c>
      <c r="AM18" s="6">
        <v>2.471661764285757</v>
      </c>
      <c r="AN18" s="6">
        <v>2.6186866150639716</v>
      </c>
      <c r="AO18" s="6">
        <v>2.6902540698217656</v>
      </c>
      <c r="AP18" s="6">
        <v>2.8016216895406658</v>
      </c>
      <c r="AQ18" s="6">
        <v>2.9135461484577405</v>
      </c>
      <c r="AR18" s="6">
        <v>2.999460973799176</v>
      </c>
      <c r="AS18" s="6">
        <v>3.0696548125654366</v>
      </c>
      <c r="AT18" s="6">
        <v>3.1271977346435835</v>
      </c>
      <c r="AU18" s="6">
        <v>3.2065192644839966</v>
      </c>
      <c r="AV18" s="6">
        <v>3.3469256770006326</v>
      </c>
      <c r="AW18" s="6">
        <v>3.4950359412251362</v>
      </c>
      <c r="AX18" s="6">
        <v>3.6668825760846051</v>
      </c>
      <c r="AY18" s="6">
        <v>3.8445794409367511</v>
      </c>
      <c r="AZ18" s="6">
        <v>4.013411910385714</v>
      </c>
      <c r="BA18" s="6">
        <v>4.2216886694875937</v>
      </c>
      <c r="BB18" s="6">
        <v>4.3900741782715382</v>
      </c>
      <c r="BC18" s="6">
        <v>4.5296136107194283</v>
      </c>
      <c r="BD18" s="6">
        <v>4.6371845845175663</v>
      </c>
      <c r="BE18" s="6">
        <v>4.6199843729341525</v>
      </c>
      <c r="BF18" s="6">
        <v>4.6618835640204264</v>
      </c>
      <c r="BG18" s="6">
        <v>4.6049837193589651</v>
      </c>
      <c r="BH18" s="6">
        <v>4.6238447253816961</v>
      </c>
      <c r="BI18" s="6">
        <v>4.6804321078265305</v>
      </c>
      <c r="BJ18" s="6">
        <v>4.6032044668093555</v>
      </c>
      <c r="BK18" s="6">
        <v>4.5935777381455996</v>
      </c>
      <c r="BL18" s="6">
        <v>4.602046023560848</v>
      </c>
      <c r="BM18" s="6">
        <v>4.6318783823446941</v>
      </c>
    </row>
    <row r="19" spans="2:65">
      <c r="B19" t="s">
        <v>17</v>
      </c>
      <c r="C19" s="6">
        <v>8.6053330918265211E-2</v>
      </c>
      <c r="D19" s="6">
        <v>9.1609952841277112E-2</v>
      </c>
      <c r="E19" s="6">
        <v>0.10243432354674875</v>
      </c>
      <c r="F19" s="6">
        <v>0.11425725218177009</v>
      </c>
      <c r="G19" s="6">
        <v>0.12111821676297095</v>
      </c>
      <c r="H19" s="6">
        <v>0.1244247018615835</v>
      </c>
      <c r="I19" s="6">
        <v>0.125726008470183</v>
      </c>
      <c r="J19" s="6">
        <v>0.13362589838477132</v>
      </c>
      <c r="K19" s="6">
        <v>0.14539332917963982</v>
      </c>
      <c r="L19" s="6">
        <v>0.15471158535634852</v>
      </c>
      <c r="M19" s="6">
        <v>0.16731379859324533</v>
      </c>
      <c r="N19" s="6">
        <v>0.18120054236418875</v>
      </c>
      <c r="O19" s="6">
        <v>0.19688470467317165</v>
      </c>
      <c r="P19" s="6">
        <v>0.20775390438637717</v>
      </c>
      <c r="Q19" s="6">
        <v>0.21761422632159647</v>
      </c>
      <c r="R19" s="6">
        <v>0.22977514053458359</v>
      </c>
      <c r="S19" s="6">
        <v>0.24695284464884745</v>
      </c>
      <c r="T19" s="6">
        <v>0.27055885697323878</v>
      </c>
      <c r="U19" s="6">
        <v>0.30548076071930153</v>
      </c>
      <c r="V19" s="6">
        <v>0.34781357408130814</v>
      </c>
      <c r="W19" s="6">
        <v>0.39887260836278693</v>
      </c>
      <c r="X19" s="6">
        <v>0.46343820210588127</v>
      </c>
      <c r="Y19" s="6">
        <v>0.57030388974452495</v>
      </c>
      <c r="Z19" s="6">
        <v>0.68578411677346307</v>
      </c>
      <c r="AA19" s="6">
        <v>0.79927502671106387</v>
      </c>
      <c r="AB19" s="6">
        <v>0.90715337607233859</v>
      </c>
      <c r="AC19" s="6">
        <v>1.0219017450744714</v>
      </c>
      <c r="AD19" s="6">
        <v>1.1579640735647085</v>
      </c>
      <c r="AE19" s="6">
        <v>1.2872615525624946</v>
      </c>
      <c r="AF19" s="6">
        <v>1.431866080662956</v>
      </c>
      <c r="AG19" s="6">
        <v>1.5366607669611643</v>
      </c>
      <c r="AH19" s="6">
        <v>1.7063291850518238</v>
      </c>
      <c r="AI19" s="6">
        <v>1.8057098228001414</v>
      </c>
      <c r="AJ19" s="6">
        <v>1.907721809689666</v>
      </c>
      <c r="AK19" s="6">
        <v>2.0428900104822865</v>
      </c>
      <c r="AL19" s="6">
        <v>2.1305257604232444</v>
      </c>
      <c r="AM19" s="6">
        <v>2.3491631358558327</v>
      </c>
      <c r="AN19" s="6">
        <v>2.5564998468808553</v>
      </c>
      <c r="AO19" s="6">
        <v>2.6318759139964327</v>
      </c>
      <c r="AP19" s="6">
        <v>2.723602777288253</v>
      </c>
      <c r="AQ19" s="6">
        <v>2.8818587426531281</v>
      </c>
      <c r="AR19" s="6">
        <v>2.9869289721391814</v>
      </c>
      <c r="AS19" s="6">
        <v>3.0654903692354845</v>
      </c>
      <c r="AT19" s="6">
        <v>3.1097945364588564</v>
      </c>
      <c r="AU19" s="6">
        <v>3.1794940698446901</v>
      </c>
      <c r="AV19" s="6">
        <v>3.2643419917867473</v>
      </c>
      <c r="AW19" s="6">
        <v>3.3876550810608808</v>
      </c>
      <c r="AX19" s="6">
        <v>3.5227426497980439</v>
      </c>
      <c r="AY19" s="6">
        <v>3.6509762106899761</v>
      </c>
      <c r="AZ19" s="6">
        <v>3.7790718996763455</v>
      </c>
      <c r="BA19" s="6">
        <v>3.9509593022378979</v>
      </c>
      <c r="BB19" s="6">
        <v>4.0864548182150982</v>
      </c>
      <c r="BC19" s="6">
        <v>4.2146251832645616</v>
      </c>
      <c r="BD19" s="6">
        <v>4.3138160159472818</v>
      </c>
      <c r="BE19" s="6">
        <v>4.3354271586899387</v>
      </c>
      <c r="BF19" s="6">
        <v>4.3317872825291897</v>
      </c>
      <c r="BG19" s="6">
        <v>4.3233214571888627</v>
      </c>
      <c r="BH19" s="6">
        <v>4.312509564161787</v>
      </c>
      <c r="BI19" s="6">
        <v>4.3356936881568089</v>
      </c>
      <c r="BJ19" s="6">
        <v>4.3246208036006566</v>
      </c>
      <c r="BK19" s="6">
        <v>4.345176839749894</v>
      </c>
      <c r="BL19" s="6">
        <v>4.3473191327781473</v>
      </c>
      <c r="BM19" s="6">
        <v>4.3765223031185432</v>
      </c>
    </row>
    <row r="20" spans="2:65">
      <c r="B20" t="s">
        <v>18</v>
      </c>
      <c r="C20" s="6">
        <v>8.7589697702368741E-2</v>
      </c>
      <c r="D20" s="6">
        <v>9.400728826222865E-2</v>
      </c>
      <c r="E20" s="6">
        <v>0.10597365006183429</v>
      </c>
      <c r="F20" s="6">
        <v>0.11698057235063676</v>
      </c>
      <c r="G20" s="6">
        <v>0.12272047058104021</v>
      </c>
      <c r="H20" s="6">
        <v>0.12570208810195541</v>
      </c>
      <c r="I20" s="6">
        <v>0.12664537971125966</v>
      </c>
      <c r="J20" s="6">
        <v>0.13306727318793835</v>
      </c>
      <c r="K20" s="6">
        <v>0.14313356792725374</v>
      </c>
      <c r="L20" s="6">
        <v>0.15349485859313863</v>
      </c>
      <c r="M20" s="6">
        <v>0.1672926021467451</v>
      </c>
      <c r="N20" s="6">
        <v>0.17910391889099106</v>
      </c>
      <c r="O20" s="6">
        <v>0.19237923435877963</v>
      </c>
      <c r="P20" s="6">
        <v>0.20439913075329252</v>
      </c>
      <c r="Q20" s="6">
        <v>0.21557617924305361</v>
      </c>
      <c r="R20" s="6">
        <v>0.22708539391364788</v>
      </c>
      <c r="S20" s="6">
        <v>0.24348536820424774</v>
      </c>
      <c r="T20" s="6">
        <v>0.26599963292358186</v>
      </c>
      <c r="U20" s="6">
        <v>0.29947708139755375</v>
      </c>
      <c r="V20" s="6">
        <v>0.34007387801841743</v>
      </c>
      <c r="W20" s="6">
        <v>0.38896271962590345</v>
      </c>
      <c r="X20" s="6">
        <v>0.45201946441633012</v>
      </c>
      <c r="Y20" s="6">
        <v>0.55636932848351517</v>
      </c>
      <c r="Z20" s="6">
        <v>0.66626433266425156</v>
      </c>
      <c r="AA20" s="6">
        <v>0.77331722142702608</v>
      </c>
      <c r="AB20" s="6">
        <v>0.88363018853117015</v>
      </c>
      <c r="AC20" s="6">
        <v>1.002137583291089</v>
      </c>
      <c r="AD20" s="6">
        <v>1.1385595076433503</v>
      </c>
      <c r="AE20" s="6">
        <v>1.2690241495346342</v>
      </c>
      <c r="AF20" s="6">
        <v>1.4146908405361676</v>
      </c>
      <c r="AG20" s="6">
        <v>1.5215744093664456</v>
      </c>
      <c r="AH20" s="6">
        <v>1.6894473640350038</v>
      </c>
      <c r="AI20" s="6">
        <v>1.7877074971876494</v>
      </c>
      <c r="AJ20" s="6">
        <v>1.8847399787274237</v>
      </c>
      <c r="AK20" s="6">
        <v>2.0140455112505484</v>
      </c>
      <c r="AL20" s="6">
        <v>2.1744277775814957</v>
      </c>
      <c r="AM20" s="6">
        <v>2.3260111648730315</v>
      </c>
      <c r="AN20" s="6">
        <v>2.5015549708532205</v>
      </c>
      <c r="AO20" s="6">
        <v>2.6118251372910781</v>
      </c>
      <c r="AP20" s="6">
        <v>2.73914186802909</v>
      </c>
      <c r="AQ20" s="6">
        <v>2.845490887895187</v>
      </c>
      <c r="AR20" s="6">
        <v>2.9537234415092377</v>
      </c>
      <c r="AS20" s="6">
        <v>3.0201050269459988</v>
      </c>
      <c r="AT20" s="6">
        <v>3.0907206693948757</v>
      </c>
      <c r="AU20" s="6">
        <v>3.1745326473003384</v>
      </c>
      <c r="AV20" s="6">
        <v>3.2826845850601405</v>
      </c>
      <c r="AW20" s="6">
        <v>3.404344576007003</v>
      </c>
      <c r="AX20" s="6">
        <v>3.5476500659367298</v>
      </c>
      <c r="AY20" s="6">
        <v>3.682664232651792</v>
      </c>
      <c r="AZ20" s="6">
        <v>3.8333822035700127</v>
      </c>
      <c r="BA20" s="6">
        <v>4.000798371733044</v>
      </c>
      <c r="BB20" s="6">
        <v>4.1790011227087174</v>
      </c>
      <c r="BC20" s="6">
        <v>4.3257507895533642</v>
      </c>
      <c r="BD20" s="6">
        <v>4.4502214507861932</v>
      </c>
      <c r="BE20" s="6">
        <v>4.4390265764702699</v>
      </c>
      <c r="BF20" s="6">
        <v>4.4461373305647429</v>
      </c>
      <c r="BG20" s="6">
        <v>4.446530337391331</v>
      </c>
      <c r="BH20" s="6">
        <v>4.4272193184255135</v>
      </c>
      <c r="BI20" s="6">
        <v>4.4478182054363709</v>
      </c>
      <c r="BJ20" s="6">
        <v>4.448905619925668</v>
      </c>
      <c r="BK20" s="6">
        <v>4.4576632732838624</v>
      </c>
      <c r="BL20" s="6">
        <v>4.4857509493010008</v>
      </c>
      <c r="BM20" s="6">
        <v>4.5379146505060843</v>
      </c>
    </row>
    <row r="21" spans="2:65">
      <c r="B21" t="s">
        <v>19</v>
      </c>
      <c r="C21" s="6">
        <v>9.2127929251963489E-2</v>
      </c>
      <c r="D21" s="6">
        <v>9.9118962855293744E-2</v>
      </c>
      <c r="E21" s="6">
        <v>0.11200826204364692</v>
      </c>
      <c r="F21" s="6">
        <v>0.12426501696294616</v>
      </c>
      <c r="G21" s="6">
        <v>0.13101925614919366</v>
      </c>
      <c r="H21" s="6">
        <v>0.13531839689322528</v>
      </c>
      <c r="I21" s="6">
        <v>0.13746746912574248</v>
      </c>
      <c r="J21" s="6">
        <v>0.14471847978860775</v>
      </c>
      <c r="K21" s="6">
        <v>0.15596831463981101</v>
      </c>
      <c r="L21" s="6">
        <v>0.16608307060160646</v>
      </c>
      <c r="M21" s="6">
        <v>0.17974007534705799</v>
      </c>
      <c r="N21" s="6">
        <v>0.19328623325527833</v>
      </c>
      <c r="O21" s="6">
        <v>0.20853630647939569</v>
      </c>
      <c r="P21" s="6">
        <v>0.2196382354053906</v>
      </c>
      <c r="Q21" s="6">
        <v>0.22963341680970939</v>
      </c>
      <c r="R21" s="6">
        <v>0.24171739863825406</v>
      </c>
      <c r="S21" s="6">
        <v>0.25898581118882363</v>
      </c>
      <c r="T21" s="6">
        <v>0.28174993871823995</v>
      </c>
      <c r="U21" s="6">
        <v>0.31588286960104084</v>
      </c>
      <c r="V21" s="6">
        <v>0.36452186805080278</v>
      </c>
      <c r="W21" s="6">
        <v>0.4236879593208992</v>
      </c>
      <c r="X21" s="6">
        <v>0.49189714382214988</v>
      </c>
      <c r="Y21" s="6">
        <v>0.60486626745541694</v>
      </c>
      <c r="Z21" s="6">
        <v>0.7305166257313076</v>
      </c>
      <c r="AA21" s="6">
        <v>0.85512297772456825</v>
      </c>
      <c r="AB21" s="6">
        <v>0.96794146093209377</v>
      </c>
      <c r="AC21" s="6">
        <v>1.0874606515626455</v>
      </c>
      <c r="AD21" s="6">
        <v>1.2329572033627525</v>
      </c>
      <c r="AE21" s="6">
        <v>1.3714128710826274</v>
      </c>
      <c r="AF21" s="6">
        <v>1.5182198401113234</v>
      </c>
      <c r="AG21" s="6">
        <v>1.621590169009697</v>
      </c>
      <c r="AH21" s="6">
        <v>1.7946554707757156</v>
      </c>
      <c r="AI21" s="6">
        <v>1.8928726553326702</v>
      </c>
      <c r="AJ21" s="6">
        <v>2.0012126727804298</v>
      </c>
      <c r="AK21" s="6">
        <v>2.1445093658282639</v>
      </c>
      <c r="AL21" s="6">
        <v>2.0387845953112711</v>
      </c>
      <c r="AM21" s="6">
        <v>2.1838600511935793</v>
      </c>
      <c r="AN21" s="6">
        <v>2.306219452041832</v>
      </c>
      <c r="AO21" s="6">
        <v>2.3790820012922294</v>
      </c>
      <c r="AP21" s="6">
        <v>2.5048163585850975</v>
      </c>
      <c r="AQ21" s="6">
        <v>2.6009750850047677</v>
      </c>
      <c r="AR21" s="6">
        <v>2.6648404957837823</v>
      </c>
      <c r="AS21" s="6">
        <v>2.7463942808159718</v>
      </c>
      <c r="AT21" s="6">
        <v>2.8244363391703136</v>
      </c>
      <c r="AU21" s="6">
        <v>2.9251404670493124</v>
      </c>
      <c r="AV21" s="6">
        <v>3.0127465512529525</v>
      </c>
      <c r="AW21" s="6">
        <v>3.1441489257084996</v>
      </c>
      <c r="AX21" s="6">
        <v>3.2596744622773426</v>
      </c>
      <c r="AY21" s="6">
        <v>3.402717568290774</v>
      </c>
      <c r="AZ21" s="6">
        <v>3.4935533338603975</v>
      </c>
      <c r="BA21" s="6">
        <v>3.631222322624442</v>
      </c>
      <c r="BB21" s="6">
        <v>3.7739303439230945</v>
      </c>
      <c r="BC21" s="6">
        <v>3.8878899418532646</v>
      </c>
      <c r="BD21" s="6">
        <v>3.9683514740994799</v>
      </c>
      <c r="BE21" s="6">
        <v>3.9693784865702249</v>
      </c>
      <c r="BF21" s="6">
        <v>3.9900416022199892</v>
      </c>
      <c r="BG21" s="6">
        <v>4.0210489761808379</v>
      </c>
      <c r="BH21" s="6">
        <v>4.0392040339565058</v>
      </c>
      <c r="BI21" s="6">
        <v>4.0945185030881248</v>
      </c>
      <c r="BJ21" s="6">
        <v>4.1367931224264547</v>
      </c>
      <c r="BK21" s="6">
        <v>4.1321382915652114</v>
      </c>
      <c r="BL21" s="6">
        <v>4.1213645308770479</v>
      </c>
      <c r="BM21" s="6">
        <v>4.1623453720569001</v>
      </c>
    </row>
    <row r="22" spans="2:65">
      <c r="B22" t="s">
        <v>20</v>
      </c>
      <c r="C22" s="6">
        <v>5.7286117578052326E-2</v>
      </c>
      <c r="D22" s="6">
        <v>6.1853894648851271E-2</v>
      </c>
      <c r="E22" s="6">
        <v>7.0147561858722465E-2</v>
      </c>
      <c r="F22" s="6">
        <v>7.8894747000952017E-2</v>
      </c>
      <c r="G22" s="6">
        <v>8.4327847725414184E-2</v>
      </c>
      <c r="H22" s="6">
        <v>8.6777794006911518E-2</v>
      </c>
      <c r="I22" s="6">
        <v>8.783499350868551E-2</v>
      </c>
      <c r="J22" s="6">
        <v>9.4772120759217274E-2</v>
      </c>
      <c r="K22" s="6">
        <v>0.10468439742407547</v>
      </c>
      <c r="L22" s="6">
        <v>0.11520213732398421</v>
      </c>
      <c r="M22" s="6">
        <v>0.1288456269232531</v>
      </c>
      <c r="N22" s="6">
        <v>0.14598097262601559</v>
      </c>
      <c r="O22" s="6">
        <v>0.16593865823220741</v>
      </c>
      <c r="P22" s="6">
        <v>0.17837430181977826</v>
      </c>
      <c r="Q22" s="6">
        <v>0.19033465608818506</v>
      </c>
      <c r="R22" s="6">
        <v>0.20516120619290848</v>
      </c>
      <c r="S22" s="6">
        <v>0.22509603838732992</v>
      </c>
      <c r="T22" s="6">
        <v>0.24305610502241223</v>
      </c>
      <c r="U22" s="6">
        <v>0.27047031203097494</v>
      </c>
      <c r="V22" s="6">
        <v>0.31861152047878338</v>
      </c>
      <c r="W22" s="6">
        <v>0.37803183162086884</v>
      </c>
      <c r="X22" s="6">
        <v>0.44711325929666196</v>
      </c>
      <c r="Y22" s="6">
        <v>0.56009747325403392</v>
      </c>
      <c r="Z22" s="6">
        <v>0.68699595743698672</v>
      </c>
      <c r="AA22" s="6">
        <v>0.81671866749394328</v>
      </c>
      <c r="AB22" s="6">
        <v>0.93226943080370472</v>
      </c>
      <c r="AC22" s="6">
        <v>1.0562199048309235</v>
      </c>
      <c r="AD22" s="6">
        <v>1.2107446468847505</v>
      </c>
      <c r="AE22" s="6">
        <v>1.3615592205277982</v>
      </c>
      <c r="AF22" s="6">
        <v>1.5223623783720153</v>
      </c>
      <c r="AG22" s="6">
        <v>1.6422510529825691</v>
      </c>
      <c r="AH22" s="6">
        <v>1.8320761074319865</v>
      </c>
      <c r="AI22" s="6">
        <v>1.9478154163906991</v>
      </c>
      <c r="AJ22" s="6">
        <v>2.05586570609931</v>
      </c>
      <c r="AK22" s="6">
        <v>2.1994016235867098</v>
      </c>
      <c r="AL22" s="6">
        <v>2.2879728391665597</v>
      </c>
      <c r="AM22" s="6">
        <v>2.6228297098448756</v>
      </c>
      <c r="AN22" s="6">
        <v>2.7697688685456936</v>
      </c>
      <c r="AO22" s="6">
        <v>2.8159494075734002</v>
      </c>
      <c r="AP22" s="6">
        <v>2.9339722184448442</v>
      </c>
      <c r="AQ22" s="6">
        <v>3.2928322813462985</v>
      </c>
      <c r="AR22" s="6">
        <v>3.4011749633718473</v>
      </c>
      <c r="AS22" s="6">
        <v>3.5087700224229081</v>
      </c>
      <c r="AT22" s="6">
        <v>3.6730871209988862</v>
      </c>
      <c r="AU22" s="6">
        <v>3.7892279392264787</v>
      </c>
      <c r="AV22" s="6">
        <v>3.893412260484427</v>
      </c>
      <c r="AW22" s="6">
        <v>4.0162904167399667</v>
      </c>
      <c r="AX22" s="6">
        <v>4.1966486737209072</v>
      </c>
      <c r="AY22" s="6">
        <v>4.3580437960870384</v>
      </c>
      <c r="AZ22" s="6">
        <v>4.549890814239256</v>
      </c>
      <c r="BA22" s="6">
        <v>4.7251685697403891</v>
      </c>
      <c r="BB22" s="6">
        <v>4.9577448658330781</v>
      </c>
      <c r="BC22" s="6">
        <v>5.1162883681996547</v>
      </c>
      <c r="BD22" s="6">
        <v>5.2261561044697435</v>
      </c>
      <c r="BE22" s="6">
        <v>5.2916778201875356</v>
      </c>
      <c r="BF22" s="6">
        <v>5.2939469540446789</v>
      </c>
      <c r="BG22" s="6">
        <v>5.2701328790366126</v>
      </c>
      <c r="BH22" s="6">
        <v>5.1947559139245953</v>
      </c>
      <c r="BI22" s="6">
        <v>5.2585594669247762</v>
      </c>
      <c r="BJ22" s="6">
        <v>5.2372089568517568</v>
      </c>
      <c r="BK22" s="6">
        <v>5.2925540398451467</v>
      </c>
      <c r="BL22" s="6">
        <v>5.3229434185550657</v>
      </c>
      <c r="BM22" s="6">
        <v>5.3450908742684407</v>
      </c>
    </row>
    <row r="23" spans="2:65">
      <c r="B23" t="s">
        <v>25</v>
      </c>
      <c r="C23" s="6">
        <v>8.2778506046627148E-2</v>
      </c>
      <c r="D23" s="6">
        <v>8.8518565448348546E-2</v>
      </c>
      <c r="E23" s="6">
        <v>9.9427438261550816E-2</v>
      </c>
      <c r="F23" s="6">
        <v>0.11019060597861634</v>
      </c>
      <c r="G23" s="6">
        <v>0.11606113637102081</v>
      </c>
      <c r="H23" s="6">
        <v>0.11914159580109479</v>
      </c>
      <c r="I23" s="6">
        <v>0.12030632026643714</v>
      </c>
      <c r="J23" s="6">
        <v>0.12665475359683326</v>
      </c>
      <c r="K23" s="6">
        <v>0.13650706742285246</v>
      </c>
      <c r="L23" s="6">
        <v>0.14663968078787809</v>
      </c>
      <c r="M23" s="6">
        <v>0.16012436978311792</v>
      </c>
      <c r="N23" s="6">
        <v>0.17322360629053926</v>
      </c>
      <c r="O23" s="6">
        <v>0.1880169896687999</v>
      </c>
      <c r="P23" s="6">
        <v>0.1991619178635716</v>
      </c>
      <c r="Q23" s="6">
        <v>0.20942323014440259</v>
      </c>
      <c r="R23" s="6">
        <v>0.22192395564653963</v>
      </c>
      <c r="S23" s="6">
        <v>0.23938548962694706</v>
      </c>
      <c r="T23" s="6">
        <v>0.25985891973877956</v>
      </c>
      <c r="U23" s="6">
        <v>0.29071518919984923</v>
      </c>
      <c r="V23" s="6">
        <v>0.33713312714250415</v>
      </c>
      <c r="W23" s="6">
        <v>0.39374648260924161</v>
      </c>
      <c r="X23" s="6">
        <v>0.45864590116751375</v>
      </c>
      <c r="Y23" s="6">
        <v>0.56584090543829446</v>
      </c>
      <c r="Z23" s="6">
        <v>0.68264281724896481</v>
      </c>
      <c r="AA23" s="6">
        <v>0.7982728062798311</v>
      </c>
      <c r="AB23" s="6">
        <v>0.90569276389408448</v>
      </c>
      <c r="AC23" s="6">
        <v>1.019852794088514</v>
      </c>
      <c r="AD23" s="6">
        <v>1.1617482977210518</v>
      </c>
      <c r="AE23" s="6">
        <v>1.2982514699431742</v>
      </c>
      <c r="AF23" s="6">
        <v>1.4491676982317026</v>
      </c>
      <c r="AG23" s="6">
        <v>1.5606939547077665</v>
      </c>
      <c r="AH23" s="6">
        <v>1.7333651081736769</v>
      </c>
      <c r="AI23" s="6">
        <v>1.8346648519467785</v>
      </c>
      <c r="AJ23" s="6">
        <v>1.9381915452443652</v>
      </c>
      <c r="AK23" s="6">
        <v>2.075407912405673</v>
      </c>
      <c r="AL23" s="6">
        <v>2.2268494377087653</v>
      </c>
      <c r="AM23" s="6">
        <v>2.3854136434410491</v>
      </c>
      <c r="AN23" s="6">
        <v>2.5495498583765905</v>
      </c>
      <c r="AO23" s="6">
        <v>2.6606813117495638</v>
      </c>
      <c r="AP23" s="6">
        <v>2.7670905893499258</v>
      </c>
      <c r="AQ23" s="6">
        <v>2.9006888025921231</v>
      </c>
      <c r="AR23" s="6">
        <v>3.0028643381009505</v>
      </c>
      <c r="AS23" s="6">
        <v>3.0732591239611882</v>
      </c>
      <c r="AT23" s="6">
        <v>3.1480493230181699</v>
      </c>
      <c r="AU23" s="6">
        <v>3.2353521678718633</v>
      </c>
      <c r="AV23" s="6">
        <v>3.3461905974936186</v>
      </c>
      <c r="AW23" s="6">
        <v>3.4870774476003974</v>
      </c>
      <c r="AX23" s="6">
        <v>3.6368089797027676</v>
      </c>
      <c r="AY23" s="6">
        <v>3.7873439575080647</v>
      </c>
      <c r="AZ23" s="6">
        <v>3.939722992863373</v>
      </c>
      <c r="BA23" s="6">
        <v>4.1089678376890726</v>
      </c>
      <c r="BB23" s="6">
        <v>4.2782835263691341</v>
      </c>
      <c r="BC23" s="6">
        <v>4.4209867231835451</v>
      </c>
      <c r="BD23" s="6">
        <v>4.5272508301477119</v>
      </c>
      <c r="BE23" s="6">
        <v>4.5312114838130739</v>
      </c>
      <c r="BF23" s="6">
        <v>4.534616966912056</v>
      </c>
      <c r="BG23" s="6">
        <v>4.5371798063671847</v>
      </c>
      <c r="BH23" s="6">
        <v>4.5416775372594707</v>
      </c>
      <c r="BI23" s="6">
        <v>4.557650602403859</v>
      </c>
      <c r="BJ23" s="6">
        <v>4.5493915292217295</v>
      </c>
      <c r="BK23" s="6">
        <v>4.5771166176519156</v>
      </c>
      <c r="BL23" s="6">
        <v>4.5902963670967507</v>
      </c>
      <c r="BM23" s="6">
        <v>4.6344730867159196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25"/>
  <sheetViews>
    <sheetView zoomScale="125" zoomScaleNormal="125" zoomScalePageLayoutView="125" workbookViewId="0">
      <pane xSplit="18260" topLeftCell="BL1"/>
      <selection activeCell="G10" sqref="G10"/>
      <selection pane="topRight" activeCell="BM6" sqref="BM6:BM24"/>
    </sheetView>
  </sheetViews>
  <sheetFormatPr baseColWidth="10" defaultRowHeight="15" x14ac:dyDescent="0"/>
  <cols>
    <col min="3" max="30" width="11" bestFit="1" customWidth="1"/>
    <col min="31" max="62" width="11.33203125" bestFit="1" customWidth="1"/>
    <col min="63" max="64" width="11" bestFit="1" customWidth="1"/>
    <col min="65" max="65" width="11.33203125" bestFit="1" customWidth="1"/>
  </cols>
  <sheetData>
    <row r="2" spans="1:65">
      <c r="B2" s="1" t="s">
        <v>66</v>
      </c>
    </row>
    <row r="3" spans="1:65">
      <c r="B3" t="s">
        <v>73</v>
      </c>
    </row>
    <row r="5" spans="1:65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</row>
    <row r="6" spans="1:65">
      <c r="B6" t="s">
        <v>3</v>
      </c>
      <c r="C6" s="3">
        <v>4039220.673568964</v>
      </c>
      <c r="D6" s="3">
        <v>4160438.2494576476</v>
      </c>
      <c r="E6" s="3">
        <v>4208692.1229083184</v>
      </c>
      <c r="F6" s="3">
        <v>4444057.3052689852</v>
      </c>
      <c r="G6" s="3">
        <v>4864090.4023121651</v>
      </c>
      <c r="H6" s="3">
        <v>4899155.3407548647</v>
      </c>
      <c r="I6" s="3">
        <v>5006658.0373458462</v>
      </c>
      <c r="J6" s="3">
        <v>5360796.3852961613</v>
      </c>
      <c r="K6" s="3">
        <v>5728034.527501774</v>
      </c>
      <c r="L6" s="3">
        <v>6268895.7058296287</v>
      </c>
      <c r="M6" s="3">
        <v>6510630.8839511508</v>
      </c>
      <c r="N6" s="3">
        <v>7035553.3459682763</v>
      </c>
      <c r="O6" s="3">
        <v>7507054.5114238346</v>
      </c>
      <c r="P6" s="3">
        <v>8015846.8311235774</v>
      </c>
      <c r="Q6" s="3">
        <v>8719745.9461656306</v>
      </c>
      <c r="R6" s="3">
        <v>9440092.496112315</v>
      </c>
      <c r="S6" s="3">
        <v>9747241.4757068735</v>
      </c>
      <c r="T6" s="3">
        <v>10271927.010401733</v>
      </c>
      <c r="U6" s="3">
        <v>10874710.796911927</v>
      </c>
      <c r="V6" s="3">
        <v>11100203.665694727</v>
      </c>
      <c r="W6" s="3">
        <v>11625028.295498962</v>
      </c>
      <c r="X6" s="3">
        <v>11967095.586862674</v>
      </c>
      <c r="Y6" s="3">
        <v>11952881.29659524</v>
      </c>
      <c r="Z6" s="3">
        <v>12506927.924850062</v>
      </c>
      <c r="AA6" s="3">
        <v>13311758.886504143</v>
      </c>
      <c r="AB6" s="3">
        <v>13835630.953160396</v>
      </c>
      <c r="AC6" s="3">
        <v>13767486.174259625</v>
      </c>
      <c r="AD6" s="3">
        <v>13991834.975375742</v>
      </c>
      <c r="AE6" s="3">
        <v>14325478.796906907</v>
      </c>
      <c r="AF6" s="3">
        <v>14524699.540569721</v>
      </c>
      <c r="AG6" s="3">
        <v>15055589.461592183</v>
      </c>
      <c r="AH6" s="3">
        <v>15489783.89788213</v>
      </c>
      <c r="AI6" s="3">
        <v>16379077.543272667</v>
      </c>
      <c r="AJ6" s="3">
        <v>17358406.9705217</v>
      </c>
      <c r="AK6" s="3">
        <v>18288602.239524107</v>
      </c>
      <c r="AL6" s="3">
        <v>19476552.131012272</v>
      </c>
      <c r="AM6" s="3">
        <v>20056253.990883831</v>
      </c>
      <c r="AN6" s="3">
        <v>20251532.717039872</v>
      </c>
      <c r="AO6" s="3">
        <v>19910100.493561842</v>
      </c>
      <c r="AP6" s="3">
        <v>20393441.815473467</v>
      </c>
      <c r="AQ6" s="3">
        <v>20943345.17491575</v>
      </c>
      <c r="AR6" s="3">
        <v>21520846.401933167</v>
      </c>
      <c r="AS6" s="3">
        <v>22657860.213744186</v>
      </c>
      <c r="AT6" s="3">
        <v>23538380.03964103</v>
      </c>
      <c r="AU6" s="3">
        <v>24522561.611671008</v>
      </c>
      <c r="AV6" s="3">
        <v>26046290.949303098</v>
      </c>
      <c r="AW6" s="3">
        <v>26990041.746037349</v>
      </c>
      <c r="AX6" s="3">
        <v>27974288.539735161</v>
      </c>
      <c r="AY6" s="3">
        <v>29159613.698033404</v>
      </c>
      <c r="AZ6" s="3">
        <v>30229569.309143167</v>
      </c>
      <c r="BA6" s="3">
        <v>31384785.738802031</v>
      </c>
      <c r="BB6" s="3">
        <v>32699589.635476634</v>
      </c>
      <c r="BC6" s="3">
        <v>33925277.021908604</v>
      </c>
      <c r="BD6" s="3">
        <v>34209847.306051597</v>
      </c>
      <c r="BE6" s="3">
        <v>33017483.857053965</v>
      </c>
      <c r="BF6" s="3">
        <v>32503906.921869632</v>
      </c>
      <c r="BG6" s="3">
        <v>32298837.379350178</v>
      </c>
      <c r="BH6" s="3">
        <v>31198072.315965619</v>
      </c>
      <c r="BI6" s="3">
        <v>30502766.15352352</v>
      </c>
      <c r="BJ6" s="3">
        <v>30995122.874614287</v>
      </c>
      <c r="BK6" s="3">
        <v>31884800.478303339</v>
      </c>
      <c r="BL6" s="3">
        <v>32788799.071184523</v>
      </c>
      <c r="BM6" s="3">
        <v>33677805.395681158</v>
      </c>
    </row>
    <row r="7" spans="1:65">
      <c r="B7" t="s">
        <v>4</v>
      </c>
      <c r="C7" s="3">
        <v>1039501.5807153605</v>
      </c>
      <c r="D7" s="3">
        <v>1093281.7905212594</v>
      </c>
      <c r="E7" s="3">
        <v>1129290.440693235</v>
      </c>
      <c r="F7" s="3">
        <v>1188052.3954061046</v>
      </c>
      <c r="G7" s="3">
        <v>1295552.5422804991</v>
      </c>
      <c r="H7" s="3">
        <v>1305993.0957825468</v>
      </c>
      <c r="I7" s="3">
        <v>1335776.7446226287</v>
      </c>
      <c r="J7" s="3">
        <v>1449111.0694423835</v>
      </c>
      <c r="K7" s="3">
        <v>1568788.5177284901</v>
      </c>
      <c r="L7" s="3">
        <v>1702025.179770956</v>
      </c>
      <c r="M7" s="3">
        <v>1752323.0406834944</v>
      </c>
      <c r="N7" s="3">
        <v>1891599.0831570835</v>
      </c>
      <c r="O7" s="3">
        <v>2016230.3184940706</v>
      </c>
      <c r="P7" s="3">
        <v>2143437.1377158132</v>
      </c>
      <c r="Q7" s="3">
        <v>2321431.8702294254</v>
      </c>
      <c r="R7" s="3">
        <v>2458338.9845946333</v>
      </c>
      <c r="S7" s="3">
        <v>2482908.1379474779</v>
      </c>
      <c r="T7" s="3">
        <v>2592533.9682134618</v>
      </c>
      <c r="U7" s="3">
        <v>2719467.3604884581</v>
      </c>
      <c r="V7" s="3">
        <v>2805933.7895801566</v>
      </c>
      <c r="W7" s="3">
        <v>2970440.2937899958</v>
      </c>
      <c r="X7" s="3">
        <v>3042498.3024344761</v>
      </c>
      <c r="Y7" s="3">
        <v>3023632.2372650737</v>
      </c>
      <c r="Z7" s="3">
        <v>3213091.802256464</v>
      </c>
      <c r="AA7" s="3">
        <v>3473154.1267641848</v>
      </c>
      <c r="AB7" s="3">
        <v>3611729.8225651006</v>
      </c>
      <c r="AC7" s="3">
        <v>3595825.4955529799</v>
      </c>
      <c r="AD7" s="3">
        <v>3661356.7108838367</v>
      </c>
      <c r="AE7" s="3">
        <v>3755778.091125601</v>
      </c>
      <c r="AF7" s="3">
        <v>3787900.1834164998</v>
      </c>
      <c r="AG7" s="3">
        <v>3905617.6402721289</v>
      </c>
      <c r="AH7" s="3">
        <v>4035571.2188465577</v>
      </c>
      <c r="AI7" s="3">
        <v>4285650.9211823056</v>
      </c>
      <c r="AJ7" s="3">
        <v>4532808.615772184</v>
      </c>
      <c r="AK7" s="3">
        <v>4766155.3381823907</v>
      </c>
      <c r="AL7" s="3">
        <v>4943447.2571808444</v>
      </c>
      <c r="AM7" s="3">
        <v>5030538.9792598858</v>
      </c>
      <c r="AN7" s="3">
        <v>5093727.8924388103</v>
      </c>
      <c r="AO7" s="3">
        <v>5015456.5684787147</v>
      </c>
      <c r="AP7" s="3">
        <v>5085652.4445562195</v>
      </c>
      <c r="AQ7" s="3">
        <v>5257688.9022307293</v>
      </c>
      <c r="AR7" s="3">
        <v>5422733.4575976329</v>
      </c>
      <c r="AS7" s="3">
        <v>5639644.4243103825</v>
      </c>
      <c r="AT7" s="3">
        <v>5762521.6789763309</v>
      </c>
      <c r="AU7" s="3">
        <v>5906093.5424690032</v>
      </c>
      <c r="AV7" s="3">
        <v>6201496.8319643429</v>
      </c>
      <c r="AW7" s="3">
        <v>6388631.3617895627</v>
      </c>
      <c r="AX7" s="3">
        <v>6643830.475518642</v>
      </c>
      <c r="AY7" s="3">
        <v>6870315.057130578</v>
      </c>
      <c r="AZ7" s="3">
        <v>7082911.2466145223</v>
      </c>
      <c r="BA7" s="3">
        <v>7346655.7987081381</v>
      </c>
      <c r="BB7" s="3">
        <v>7667259.250680821</v>
      </c>
      <c r="BC7" s="3">
        <v>8042892.0304480502</v>
      </c>
      <c r="BD7" s="3">
        <v>8141337.1489953641</v>
      </c>
      <c r="BE7" s="3">
        <v>7851335.7703555105</v>
      </c>
      <c r="BF7" s="3">
        <v>7899502.0399805726</v>
      </c>
      <c r="BG7" s="3">
        <v>7756621.4358311277</v>
      </c>
      <c r="BH7" s="3">
        <v>7415790.1640169714</v>
      </c>
      <c r="BI7" s="3">
        <v>7433161.7111762883</v>
      </c>
      <c r="BJ7" s="3">
        <v>7512394.6808273392</v>
      </c>
      <c r="BK7" s="3">
        <v>7636507.6841736306</v>
      </c>
      <c r="BL7" s="3">
        <v>7845451.3013728894</v>
      </c>
      <c r="BM7" s="3">
        <v>8127256.7933144672</v>
      </c>
    </row>
    <row r="8" spans="1:65">
      <c r="B8" t="s">
        <v>5</v>
      </c>
      <c r="C8" s="3">
        <v>954127.13498335704</v>
      </c>
      <c r="D8" s="3">
        <v>990137.45705028542</v>
      </c>
      <c r="E8" s="3">
        <v>1009139.742205821</v>
      </c>
      <c r="F8" s="3">
        <v>1067049.9457514444</v>
      </c>
      <c r="G8" s="3">
        <v>1169520.0732951909</v>
      </c>
      <c r="H8" s="3">
        <v>1179223.0437368907</v>
      </c>
      <c r="I8" s="3">
        <v>1206400.1471714682</v>
      </c>
      <c r="J8" s="3">
        <v>1298371.5558376247</v>
      </c>
      <c r="K8" s="3">
        <v>1394445.4708651435</v>
      </c>
      <c r="L8" s="3">
        <v>1516342.9394523606</v>
      </c>
      <c r="M8" s="3">
        <v>1564731.9217922906</v>
      </c>
      <c r="N8" s="3">
        <v>1700704.4442700713</v>
      </c>
      <c r="O8" s="3">
        <v>1825214.3447811385</v>
      </c>
      <c r="P8" s="3">
        <v>1941943.0407855278</v>
      </c>
      <c r="Q8" s="3">
        <v>2104910.7338373219</v>
      </c>
      <c r="R8" s="3">
        <v>2207204.6372073251</v>
      </c>
      <c r="S8" s="3">
        <v>2207417.9756047553</v>
      </c>
      <c r="T8" s="3">
        <v>2338276.800168755</v>
      </c>
      <c r="U8" s="3">
        <v>2488300.6816106327</v>
      </c>
      <c r="V8" s="3">
        <v>2581893.6714326236</v>
      </c>
      <c r="W8" s="3">
        <v>2748676.8689894765</v>
      </c>
      <c r="X8" s="3">
        <v>2737508.4538615611</v>
      </c>
      <c r="Y8" s="3">
        <v>2645308.6716710553</v>
      </c>
      <c r="Z8" s="3">
        <v>2839006.9889386003</v>
      </c>
      <c r="AA8" s="3">
        <v>3099297.9057476455</v>
      </c>
      <c r="AB8" s="3">
        <v>3241084.0434248047</v>
      </c>
      <c r="AC8" s="3">
        <v>3244960.5089516733</v>
      </c>
      <c r="AD8" s="3">
        <v>3183179.6614307952</v>
      </c>
      <c r="AE8" s="3">
        <v>3145772.6580846417</v>
      </c>
      <c r="AF8" s="3">
        <v>3165963.0072836136</v>
      </c>
      <c r="AG8" s="3">
        <v>3257443.8185563344</v>
      </c>
      <c r="AH8" s="3">
        <v>3261629.2111870293</v>
      </c>
      <c r="AI8" s="3">
        <v>3356516.0407709735</v>
      </c>
      <c r="AJ8" s="3">
        <v>3454246.0826150933</v>
      </c>
      <c r="AK8" s="3">
        <v>3534012.1757834558</v>
      </c>
      <c r="AL8" s="3">
        <v>3524659.2763216579</v>
      </c>
      <c r="AM8" s="3">
        <v>3599142.0204273639</v>
      </c>
      <c r="AN8" s="3">
        <v>3750110.8605295573</v>
      </c>
      <c r="AO8" s="3">
        <v>3609964.9023779072</v>
      </c>
      <c r="AP8" s="3">
        <v>3684967.0978313689</v>
      </c>
      <c r="AQ8" s="3">
        <v>3733575.2869043536</v>
      </c>
      <c r="AR8" s="3">
        <v>3790967.2115082564</v>
      </c>
      <c r="AS8" s="3">
        <v>3884087.9181346036</v>
      </c>
      <c r="AT8" s="3">
        <v>4041850.3916652976</v>
      </c>
      <c r="AU8" s="3">
        <v>4056001.8022235376</v>
      </c>
      <c r="AV8" s="3">
        <v>4219809.868793264</v>
      </c>
      <c r="AW8" s="3">
        <v>4369817.5465722652</v>
      </c>
      <c r="AX8" s="3">
        <v>4464162.6030838788</v>
      </c>
      <c r="AY8" s="3">
        <v>4577290.7019064659</v>
      </c>
      <c r="AZ8" s="3">
        <v>4680420.6504191058</v>
      </c>
      <c r="BA8" s="3">
        <v>4830508.2285082405</v>
      </c>
      <c r="BB8" s="3">
        <v>5040886.7763036583</v>
      </c>
      <c r="BC8" s="3">
        <v>5221004.566303459</v>
      </c>
      <c r="BD8" s="3">
        <v>5287156.6337652402</v>
      </c>
      <c r="BE8" s="3">
        <v>4945327.6296000769</v>
      </c>
      <c r="BF8" s="3">
        <v>4929743.217243582</v>
      </c>
      <c r="BG8" s="3">
        <v>4863035.8372906921</v>
      </c>
      <c r="BH8" s="3">
        <v>4657799.8157092342</v>
      </c>
      <c r="BI8" s="3">
        <v>4496938.2593647856</v>
      </c>
      <c r="BJ8" s="3">
        <v>4479552.172245224</v>
      </c>
      <c r="BK8" s="3">
        <v>4590135.5776710287</v>
      </c>
      <c r="BL8" s="3">
        <v>4674204.1502632117</v>
      </c>
      <c r="BM8" s="3">
        <v>4836760.7412606087</v>
      </c>
    </row>
    <row r="9" spans="1:65">
      <c r="B9" t="s">
        <v>6</v>
      </c>
      <c r="C9" s="3">
        <v>503383.18714568834</v>
      </c>
      <c r="D9" s="3">
        <v>528245.76440980297</v>
      </c>
      <c r="E9" s="3">
        <v>544427.32878390327</v>
      </c>
      <c r="F9" s="3">
        <v>578311.03846311639</v>
      </c>
      <c r="G9" s="3">
        <v>636755.25910907297</v>
      </c>
      <c r="H9" s="3">
        <v>649796.66708584107</v>
      </c>
      <c r="I9" s="3">
        <v>672805.55017653352</v>
      </c>
      <c r="J9" s="3">
        <v>726445.18182945636</v>
      </c>
      <c r="K9" s="3">
        <v>782728.34678566025</v>
      </c>
      <c r="L9" s="3">
        <v>865477.94478020258</v>
      </c>
      <c r="M9" s="3">
        <v>908129.03193320846</v>
      </c>
      <c r="N9" s="3">
        <v>1004784.6208431552</v>
      </c>
      <c r="O9" s="3">
        <v>1097727.441974727</v>
      </c>
      <c r="P9" s="3">
        <v>1194024.8081989479</v>
      </c>
      <c r="Q9" s="3">
        <v>1323142.9294988625</v>
      </c>
      <c r="R9" s="3">
        <v>1440553.5454855529</v>
      </c>
      <c r="S9" s="3">
        <v>1495839.8839384639</v>
      </c>
      <c r="T9" s="3">
        <v>1582884.5293936355</v>
      </c>
      <c r="U9" s="3">
        <v>1682708.7462822201</v>
      </c>
      <c r="V9" s="3">
        <v>1718388.4568280247</v>
      </c>
      <c r="W9" s="3">
        <v>1800460.4320579506</v>
      </c>
      <c r="X9" s="3">
        <v>1844037.2053823636</v>
      </c>
      <c r="Y9" s="3">
        <v>1832503.7923820708</v>
      </c>
      <c r="Z9" s="3">
        <v>1939353.0551199927</v>
      </c>
      <c r="AA9" s="3">
        <v>2087736.2417442643</v>
      </c>
      <c r="AB9" s="3">
        <v>2231890.6998612778</v>
      </c>
      <c r="AC9" s="3">
        <v>2284348.5385200381</v>
      </c>
      <c r="AD9" s="3">
        <v>2325509.3451030334</v>
      </c>
      <c r="AE9" s="3">
        <v>2384999.3055813354</v>
      </c>
      <c r="AF9" s="3">
        <v>2449317.2176484442</v>
      </c>
      <c r="AG9" s="3">
        <v>2571546.6626740638</v>
      </c>
      <c r="AH9" s="3">
        <v>2649351.8016215754</v>
      </c>
      <c r="AI9" s="3">
        <v>2805313.0891963565</v>
      </c>
      <c r="AJ9" s="3">
        <v>2924578.1457585981</v>
      </c>
      <c r="AK9" s="3">
        <v>3031065.6552424883</v>
      </c>
      <c r="AL9" s="3">
        <v>3269430.7919046152</v>
      </c>
      <c r="AM9" s="3">
        <v>3362177.8432215452</v>
      </c>
      <c r="AN9" s="3">
        <v>3421953.090030564</v>
      </c>
      <c r="AO9" s="3">
        <v>3427194.4919322529</v>
      </c>
      <c r="AP9" s="3">
        <v>3494814.6760639837</v>
      </c>
      <c r="AQ9" s="3">
        <v>3591313.3947491064</v>
      </c>
      <c r="AR9" s="3">
        <v>3721201.7208861029</v>
      </c>
      <c r="AS9" s="3">
        <v>3976094.8192013744</v>
      </c>
      <c r="AT9" s="3">
        <v>4105368.9623308834</v>
      </c>
      <c r="AU9" s="3">
        <v>4328452.9297501789</v>
      </c>
      <c r="AV9" s="3">
        <v>4485266.3842330072</v>
      </c>
      <c r="AW9" s="3">
        <v>4604638.6449858639</v>
      </c>
      <c r="AX9" s="3">
        <v>4624219.2189161442</v>
      </c>
      <c r="AY9" s="3">
        <v>4699235.06705763</v>
      </c>
      <c r="AZ9" s="3">
        <v>4819034.5490576122</v>
      </c>
      <c r="BA9" s="3">
        <v>4996539.5180458315</v>
      </c>
      <c r="BB9" s="3">
        <v>5162786.5160080688</v>
      </c>
      <c r="BC9" s="3">
        <v>5351177.0686381217</v>
      </c>
      <c r="BD9" s="3">
        <v>5429045.2048326461</v>
      </c>
      <c r="BE9" s="3">
        <v>5206729.3480707519</v>
      </c>
      <c r="BF9" s="3">
        <v>5145238.3324456131</v>
      </c>
      <c r="BG9" s="3">
        <v>5131842.7009339882</v>
      </c>
      <c r="BH9" s="3">
        <v>5050408.0119091654</v>
      </c>
      <c r="BI9" s="3">
        <v>4956094.7262425069</v>
      </c>
      <c r="BJ9" s="3">
        <v>5103019.0425795615</v>
      </c>
      <c r="BK9" s="3">
        <v>5220069.2325167125</v>
      </c>
      <c r="BL9" s="3">
        <v>5420336.6877222443</v>
      </c>
      <c r="BM9" s="3">
        <v>5569200.5982412677</v>
      </c>
    </row>
    <row r="10" spans="1:65">
      <c r="B10" t="s">
        <v>7</v>
      </c>
      <c r="C10" s="3">
        <v>663067.2665989442</v>
      </c>
      <c r="D10" s="3">
        <v>715413.94297840784</v>
      </c>
      <c r="E10" s="3">
        <v>758095.27178317728</v>
      </c>
      <c r="F10" s="3">
        <v>797932.15517724992</v>
      </c>
      <c r="G10" s="3">
        <v>870557.8572178178</v>
      </c>
      <c r="H10" s="3">
        <v>878985.04628607421</v>
      </c>
      <c r="I10" s="3">
        <v>900476.70228634542</v>
      </c>
      <c r="J10" s="3">
        <v>986061.61515119951</v>
      </c>
      <c r="K10" s="3">
        <v>1077532.9459725597</v>
      </c>
      <c r="L10" s="3">
        <v>1201259.093730587</v>
      </c>
      <c r="M10" s="3">
        <v>1270835.7715024343</v>
      </c>
      <c r="N10" s="3">
        <v>1412972.6494349602</v>
      </c>
      <c r="O10" s="3">
        <v>1551222.8830788501</v>
      </c>
      <c r="P10" s="3">
        <v>1690292.1763993776</v>
      </c>
      <c r="Q10" s="3">
        <v>1876393.5921657574</v>
      </c>
      <c r="R10" s="3">
        <v>2099458.1902423785</v>
      </c>
      <c r="S10" s="3">
        <v>2240389.7505736649</v>
      </c>
      <c r="T10" s="3">
        <v>2405236.6150612119</v>
      </c>
      <c r="U10" s="3">
        <v>2594105.4598397622</v>
      </c>
      <c r="V10" s="3">
        <v>2625763.61136899</v>
      </c>
      <c r="W10" s="3">
        <v>2726926.6945767482</v>
      </c>
      <c r="X10" s="3">
        <v>2832628.7251096102</v>
      </c>
      <c r="Y10" s="3">
        <v>2854926.6312172264</v>
      </c>
      <c r="Z10" s="3">
        <v>3099553.1080815885</v>
      </c>
      <c r="AA10" s="3">
        <v>3423024.1827109368</v>
      </c>
      <c r="AB10" s="3">
        <v>3625521.0558036021</v>
      </c>
      <c r="AC10" s="3">
        <v>3676402.4706019852</v>
      </c>
      <c r="AD10" s="3">
        <v>3712620.0134027624</v>
      </c>
      <c r="AE10" s="3">
        <v>3777047.0980287343</v>
      </c>
      <c r="AF10" s="3">
        <v>3814583.6136423377</v>
      </c>
      <c r="AG10" s="3">
        <v>3938532.8561298638</v>
      </c>
      <c r="AH10" s="3">
        <v>4077170.1253127069</v>
      </c>
      <c r="AI10" s="3">
        <v>4337901.4268258326</v>
      </c>
      <c r="AJ10" s="3">
        <v>4612347.9646441424</v>
      </c>
      <c r="AK10" s="3">
        <v>4875449.5830475865</v>
      </c>
      <c r="AL10" s="3">
        <v>4899461.1580204554</v>
      </c>
      <c r="AM10" s="3">
        <v>4979171.2935880059</v>
      </c>
      <c r="AN10" s="3">
        <v>5201997.9017323386</v>
      </c>
      <c r="AO10" s="3">
        <v>5293380.9885022147</v>
      </c>
      <c r="AP10" s="3">
        <v>5484065.9711884111</v>
      </c>
      <c r="AQ10" s="3">
        <v>5628383.4119445169</v>
      </c>
      <c r="AR10" s="3">
        <v>5770115.313085922</v>
      </c>
      <c r="AS10" s="3">
        <v>6020181.1255768798</v>
      </c>
      <c r="AT10" s="3">
        <v>6367804.9231304293</v>
      </c>
      <c r="AU10" s="3">
        <v>6792810.5594095131</v>
      </c>
      <c r="AV10" s="3">
        <v>7019218.8925137166</v>
      </c>
      <c r="AW10" s="3">
        <v>7364039.5464420374</v>
      </c>
      <c r="AX10" s="3">
        <v>7508516.1867172802</v>
      </c>
      <c r="AY10" s="3">
        <v>7801484.5638319775</v>
      </c>
      <c r="AZ10" s="3">
        <v>7994367.5844067819</v>
      </c>
      <c r="BA10" s="3">
        <v>8251565.9848188749</v>
      </c>
      <c r="BB10" s="3">
        <v>8505355.0245877597</v>
      </c>
      <c r="BC10" s="3">
        <v>8786675.9353735149</v>
      </c>
      <c r="BD10" s="3">
        <v>8812985.0678477287</v>
      </c>
      <c r="BE10" s="3">
        <v>8418467.9816080648</v>
      </c>
      <c r="BF10" s="3">
        <v>8479449.3936459124</v>
      </c>
      <c r="BG10" s="3">
        <v>8397116.4418864511</v>
      </c>
      <c r="BH10" s="3">
        <v>8186361.2578077512</v>
      </c>
      <c r="BI10" s="3">
        <v>8076666.5718442313</v>
      </c>
      <c r="BJ10" s="3">
        <v>8141736.845202365</v>
      </c>
      <c r="BK10" s="3">
        <v>8335883.3089291956</v>
      </c>
      <c r="BL10" s="3">
        <v>8588257.3747811578</v>
      </c>
      <c r="BM10" s="3">
        <v>8837834.3135075551</v>
      </c>
    </row>
    <row r="11" spans="1:65">
      <c r="B11" t="s">
        <v>8</v>
      </c>
      <c r="C11" s="3">
        <v>455656.51271637809</v>
      </c>
      <c r="D11" s="3">
        <v>473681.13063890446</v>
      </c>
      <c r="E11" s="3">
        <v>483616.56055418914</v>
      </c>
      <c r="F11" s="3">
        <v>514919.5057380881</v>
      </c>
      <c r="G11" s="3">
        <v>568286.07908382639</v>
      </c>
      <c r="H11" s="3">
        <v>570570.82691328623</v>
      </c>
      <c r="I11" s="3">
        <v>581245.03303026175</v>
      </c>
      <c r="J11" s="3">
        <v>624316.15860263794</v>
      </c>
      <c r="K11" s="3">
        <v>669182.89086258202</v>
      </c>
      <c r="L11" s="3">
        <v>727838.28662419331</v>
      </c>
      <c r="M11" s="3">
        <v>751227.67251373536</v>
      </c>
      <c r="N11" s="3">
        <v>808846.93528057006</v>
      </c>
      <c r="O11" s="3">
        <v>859918.38437614136</v>
      </c>
      <c r="P11" s="3">
        <v>914579.44070683524</v>
      </c>
      <c r="Q11" s="3">
        <v>990969.33604499721</v>
      </c>
      <c r="R11" s="3">
        <v>1063974.0879097728</v>
      </c>
      <c r="S11" s="3">
        <v>1089519.3408824704</v>
      </c>
      <c r="T11" s="3">
        <v>1121637.437696225</v>
      </c>
      <c r="U11" s="3">
        <v>1160020.4380779455</v>
      </c>
      <c r="V11" s="3">
        <v>1207327.4766254709</v>
      </c>
      <c r="W11" s="3">
        <v>1289241.7715578724</v>
      </c>
      <c r="X11" s="3">
        <v>1323259.1947873277</v>
      </c>
      <c r="Y11" s="3">
        <v>1317785.054865703</v>
      </c>
      <c r="Z11" s="3">
        <v>1395394.0982657594</v>
      </c>
      <c r="AA11" s="3">
        <v>1502989.4803100228</v>
      </c>
      <c r="AB11" s="3">
        <v>1555072.2264159969</v>
      </c>
      <c r="AC11" s="3">
        <v>1540413.5926025494</v>
      </c>
      <c r="AD11" s="3">
        <v>1545949.3228909341</v>
      </c>
      <c r="AE11" s="3">
        <v>1563031.0708523472</v>
      </c>
      <c r="AF11" s="3">
        <v>1576939.4356494404</v>
      </c>
      <c r="AG11" s="3">
        <v>1626503.5376549629</v>
      </c>
      <c r="AH11" s="3">
        <v>1654263.8590363564</v>
      </c>
      <c r="AI11" s="3">
        <v>1729223.1316580423</v>
      </c>
      <c r="AJ11" s="3">
        <v>1808695.8491436196</v>
      </c>
      <c r="AK11" s="3">
        <v>1880746.5264057242</v>
      </c>
      <c r="AL11" s="3">
        <v>1881973.6184269353</v>
      </c>
      <c r="AM11" s="3">
        <v>1868127.6532152218</v>
      </c>
      <c r="AN11" s="3">
        <v>1900549.5461860558</v>
      </c>
      <c r="AO11" s="3">
        <v>1860459.7868009827</v>
      </c>
      <c r="AP11" s="3">
        <v>1903811.6337346893</v>
      </c>
      <c r="AQ11" s="3">
        <v>1924269.3550874959</v>
      </c>
      <c r="AR11" s="3">
        <v>1949580.7626995877</v>
      </c>
      <c r="AS11" s="3">
        <v>2016418.5654306693</v>
      </c>
      <c r="AT11" s="3">
        <v>2113776.0720004616</v>
      </c>
      <c r="AU11" s="3">
        <v>2202414.2527783825</v>
      </c>
      <c r="AV11" s="3">
        <v>2308895.68740382</v>
      </c>
      <c r="AW11" s="3">
        <v>2414512.4296284993</v>
      </c>
      <c r="AX11" s="3">
        <v>2492152.02318697</v>
      </c>
      <c r="AY11" s="3">
        <v>2539943.2456341512</v>
      </c>
      <c r="AZ11" s="3">
        <v>2606571.1402788218</v>
      </c>
      <c r="BA11" s="3">
        <v>2697332.1517956117</v>
      </c>
      <c r="BB11" s="3">
        <v>2793250.9385950984</v>
      </c>
      <c r="BC11" s="3">
        <v>2885659.3815236087</v>
      </c>
      <c r="BD11" s="3">
        <v>2910544.9174453355</v>
      </c>
      <c r="BE11" s="3">
        <v>2796072.2556583048</v>
      </c>
      <c r="BF11" s="3">
        <v>2783089.4040695224</v>
      </c>
      <c r="BG11" s="3">
        <v>2712397.2398563148</v>
      </c>
      <c r="BH11" s="3">
        <v>2643825.0374512784</v>
      </c>
      <c r="BI11" s="3">
        <v>2546777.7257008599</v>
      </c>
      <c r="BJ11" s="3">
        <v>2580806.0788351665</v>
      </c>
      <c r="BK11" s="3">
        <v>2644374.2772009228</v>
      </c>
      <c r="BL11" s="3">
        <v>2708396.9788201875</v>
      </c>
      <c r="BM11" s="3">
        <v>2795200.7340134755</v>
      </c>
    </row>
    <row r="12" spans="1:65">
      <c r="B12" t="s">
        <v>9</v>
      </c>
      <c r="C12" s="3">
        <v>2090778.8952304148</v>
      </c>
      <c r="D12" s="3">
        <v>2184089.6580745238</v>
      </c>
      <c r="E12" s="3">
        <v>2240780.8998472751</v>
      </c>
      <c r="F12" s="3">
        <v>2350439.7759155245</v>
      </c>
      <c r="G12" s="3">
        <v>2555573.3829228552</v>
      </c>
      <c r="H12" s="3">
        <v>2562754.454976825</v>
      </c>
      <c r="I12" s="3">
        <v>2607550.8432034748</v>
      </c>
      <c r="J12" s="3">
        <v>2825707.4753226177</v>
      </c>
      <c r="K12" s="3">
        <v>3055741.0484006442</v>
      </c>
      <c r="L12" s="3">
        <v>3336761.1104878909</v>
      </c>
      <c r="M12" s="3">
        <v>3457644.1429509455</v>
      </c>
      <c r="N12" s="3">
        <v>3683667.7585199284</v>
      </c>
      <c r="O12" s="3">
        <v>3875044.8592081722</v>
      </c>
      <c r="P12" s="3">
        <v>4105252.1156821377</v>
      </c>
      <c r="Q12" s="3">
        <v>4430752.7318480993</v>
      </c>
      <c r="R12" s="3">
        <v>4695972.9361555818</v>
      </c>
      <c r="S12" s="3">
        <v>4746863.1840865519</v>
      </c>
      <c r="T12" s="3">
        <v>4952113.0409322958</v>
      </c>
      <c r="U12" s="3">
        <v>5190031.2973120594</v>
      </c>
      <c r="V12" s="3">
        <v>5281586.8104502065</v>
      </c>
      <c r="W12" s="3">
        <v>5514532.5983410915</v>
      </c>
      <c r="X12" s="3">
        <v>5640867.1538499352</v>
      </c>
      <c r="Y12" s="3">
        <v>5598505.9075126797</v>
      </c>
      <c r="Z12" s="3">
        <v>5892012.330183682</v>
      </c>
      <c r="AA12" s="3">
        <v>6307567.5224065343</v>
      </c>
      <c r="AB12" s="3">
        <v>6525212.8470268622</v>
      </c>
      <c r="AC12" s="3">
        <v>6462783.5368200429</v>
      </c>
      <c r="AD12" s="3">
        <v>6511165.6262161238</v>
      </c>
      <c r="AE12" s="3">
        <v>6608643.461425676</v>
      </c>
      <c r="AF12" s="3">
        <v>6741859.0865197629</v>
      </c>
      <c r="AG12" s="3">
        <v>7031364.5523012327</v>
      </c>
      <c r="AH12" s="3">
        <v>7319562.8699335372</v>
      </c>
      <c r="AI12" s="3">
        <v>7831179.1779681873</v>
      </c>
      <c r="AJ12" s="3">
        <v>8206272.7356760744</v>
      </c>
      <c r="AK12" s="3">
        <v>8548992.8437199909</v>
      </c>
      <c r="AL12" s="3">
        <v>8766716.5843435992</v>
      </c>
      <c r="AM12" s="3">
        <v>8781449.5639544092</v>
      </c>
      <c r="AN12" s="3">
        <v>8888483.6570827235</v>
      </c>
      <c r="AO12" s="3">
        <v>9031417.5225338489</v>
      </c>
      <c r="AP12" s="3">
        <v>9254855.313702926</v>
      </c>
      <c r="AQ12" s="3">
        <v>9384705.853431385</v>
      </c>
      <c r="AR12" s="3">
        <v>9526846.6233382244</v>
      </c>
      <c r="AS12" s="3">
        <v>9667048.721882157</v>
      </c>
      <c r="AT12" s="3">
        <v>9893567.1932823788</v>
      </c>
      <c r="AU12" s="3">
        <v>10235761.209561538</v>
      </c>
      <c r="AV12" s="3">
        <v>10606471.809426391</v>
      </c>
      <c r="AW12" s="3">
        <v>10860975.247028446</v>
      </c>
      <c r="AX12" s="3">
        <v>11214654.4744552</v>
      </c>
      <c r="AY12" s="3">
        <v>11554064.967313185</v>
      </c>
      <c r="AZ12" s="3">
        <v>11896875.480535015</v>
      </c>
      <c r="BA12" s="3">
        <v>12270960.437134298</v>
      </c>
      <c r="BB12" s="3">
        <v>12729684.808784585</v>
      </c>
      <c r="BC12" s="3">
        <v>13216684.718282748</v>
      </c>
      <c r="BD12" s="3">
        <v>13317276.411025295</v>
      </c>
      <c r="BE12" s="3">
        <v>12941691.707375856</v>
      </c>
      <c r="BF12" s="3">
        <v>12984094.485683823</v>
      </c>
      <c r="BG12" s="3">
        <v>12898218.510429466</v>
      </c>
      <c r="BH12" s="3">
        <v>12422860.680766512</v>
      </c>
      <c r="BI12" s="3">
        <v>12110630.718142666</v>
      </c>
      <c r="BJ12" s="3">
        <v>12135182.290237589</v>
      </c>
      <c r="BK12" s="3">
        <v>12458053.379566317</v>
      </c>
      <c r="BL12" s="3">
        <v>12903131.929667162</v>
      </c>
      <c r="BM12" s="3">
        <v>13151756.194621224</v>
      </c>
    </row>
    <row r="13" spans="1:65">
      <c r="B13" t="s">
        <v>10</v>
      </c>
      <c r="C13" s="3">
        <v>1182600.7203482722</v>
      </c>
      <c r="D13" s="3">
        <v>1236713.0047075981</v>
      </c>
      <c r="E13" s="3">
        <v>1270182.9909675235</v>
      </c>
      <c r="F13" s="3">
        <v>1338237.5846104594</v>
      </c>
      <c r="G13" s="3">
        <v>1461469.1330641173</v>
      </c>
      <c r="H13" s="3">
        <v>1460249.8135118254</v>
      </c>
      <c r="I13" s="3">
        <v>1480375.2606100463</v>
      </c>
      <c r="J13" s="3">
        <v>1595783.9353267998</v>
      </c>
      <c r="K13" s="3">
        <v>1716608.6283187023</v>
      </c>
      <c r="L13" s="3">
        <v>1871826.6837127018</v>
      </c>
      <c r="M13" s="3">
        <v>1936897.2780285862</v>
      </c>
      <c r="N13" s="3">
        <v>2068653.2159220395</v>
      </c>
      <c r="O13" s="3">
        <v>2181548.7342342273</v>
      </c>
      <c r="P13" s="3">
        <v>2347145.4726775577</v>
      </c>
      <c r="Q13" s="3">
        <v>2572703.1407756694</v>
      </c>
      <c r="R13" s="3">
        <v>2766089.2067030752</v>
      </c>
      <c r="S13" s="3">
        <v>2836454.0023278673</v>
      </c>
      <c r="T13" s="3">
        <v>3021899.8854166251</v>
      </c>
      <c r="U13" s="3">
        <v>3234297.6941643427</v>
      </c>
      <c r="V13" s="3">
        <v>3273185.3365129582</v>
      </c>
      <c r="W13" s="3">
        <v>3398686.0029459037</v>
      </c>
      <c r="X13" s="3">
        <v>3484725.269339202</v>
      </c>
      <c r="Y13" s="3">
        <v>3466691.1489512958</v>
      </c>
      <c r="Z13" s="3">
        <v>3628825.9024306098</v>
      </c>
      <c r="AA13" s="3">
        <v>3863882.126972422</v>
      </c>
      <c r="AB13" s="3">
        <v>3945128.6569583528</v>
      </c>
      <c r="AC13" s="3">
        <v>3856475.934815438</v>
      </c>
      <c r="AD13" s="3">
        <v>3932280.140685922</v>
      </c>
      <c r="AE13" s="3">
        <v>4039361.4920836794</v>
      </c>
      <c r="AF13" s="3">
        <v>4125605.2926714905</v>
      </c>
      <c r="AG13" s="3">
        <v>4307796.9612927148</v>
      </c>
      <c r="AH13" s="3">
        <v>4457959.4952279879</v>
      </c>
      <c r="AI13" s="3">
        <v>4741475.337341398</v>
      </c>
      <c r="AJ13" s="3">
        <v>5076695.9883011421</v>
      </c>
      <c r="AK13" s="3">
        <v>5403797.1639173506</v>
      </c>
      <c r="AL13" s="3">
        <v>5598670.2643570444</v>
      </c>
      <c r="AM13" s="3">
        <v>5725384.7944817767</v>
      </c>
      <c r="AN13" s="3">
        <v>5814761.7346835472</v>
      </c>
      <c r="AO13" s="3">
        <v>5576480.3396873195</v>
      </c>
      <c r="AP13" s="3">
        <v>5678758.6664930908</v>
      </c>
      <c r="AQ13" s="3">
        <v>5780966.9156092471</v>
      </c>
      <c r="AR13" s="3">
        <v>6025490.494745939</v>
      </c>
      <c r="AS13" s="3">
        <v>6248991.6886121975</v>
      </c>
      <c r="AT13" s="3">
        <v>6539113.3111819979</v>
      </c>
      <c r="AU13" s="3">
        <v>6705958.2209956311</v>
      </c>
      <c r="AV13" s="3">
        <v>7025647.820719419</v>
      </c>
      <c r="AW13" s="3">
        <v>7286044.6425217828</v>
      </c>
      <c r="AX13" s="3">
        <v>7582035.5889096595</v>
      </c>
      <c r="AY13" s="3">
        <v>7886294.3926850064</v>
      </c>
      <c r="AZ13" s="3">
        <v>8177317.142018267</v>
      </c>
      <c r="BA13" s="3">
        <v>8502408.8357649446</v>
      </c>
      <c r="BB13" s="3">
        <v>8936129.1078411117</v>
      </c>
      <c r="BC13" s="3">
        <v>9430156.9916617163</v>
      </c>
      <c r="BD13" s="3">
        <v>9649573.5135067403</v>
      </c>
      <c r="BE13" s="3">
        <v>9331997.4041779991</v>
      </c>
      <c r="BF13" s="3">
        <v>9267797.3947534412</v>
      </c>
      <c r="BG13" s="3">
        <v>9090864.7133906931</v>
      </c>
      <c r="BH13" s="3">
        <v>8637673.3902095035</v>
      </c>
      <c r="BI13" s="3">
        <v>8579646.881961599</v>
      </c>
      <c r="BJ13" s="3">
        <v>8459063.130942259</v>
      </c>
      <c r="BK13" s="3">
        <v>8751842.2739156745</v>
      </c>
      <c r="BL13" s="3">
        <v>9054814.8878091127</v>
      </c>
      <c r="BM13" s="3">
        <v>9282470.8871100657</v>
      </c>
    </row>
    <row r="14" spans="1:65">
      <c r="B14" t="s">
        <v>11</v>
      </c>
      <c r="C14" s="3">
        <v>5098088.2496349066</v>
      </c>
      <c r="D14" s="3">
        <v>5313355.9272503331</v>
      </c>
      <c r="E14" s="3">
        <v>5438724.322379034</v>
      </c>
      <c r="F14" s="3">
        <v>5812623.6600968232</v>
      </c>
      <c r="G14" s="3">
        <v>6439273.3134394977</v>
      </c>
      <c r="H14" s="3">
        <v>6627814.0402759975</v>
      </c>
      <c r="I14" s="3">
        <v>6921670.4409439983</v>
      </c>
      <c r="J14" s="3">
        <v>7495491.5227031056</v>
      </c>
      <c r="K14" s="3">
        <v>8099985.6500062859</v>
      </c>
      <c r="L14" s="3">
        <v>8941733.998121554</v>
      </c>
      <c r="M14" s="3">
        <v>9367115.0571100954</v>
      </c>
      <c r="N14" s="3">
        <v>10167970.076887615</v>
      </c>
      <c r="O14" s="3">
        <v>10898300.709582372</v>
      </c>
      <c r="P14" s="3">
        <v>11699669.237631246</v>
      </c>
      <c r="Q14" s="3">
        <v>12795667.968503475</v>
      </c>
      <c r="R14" s="3">
        <v>13809647.68268721</v>
      </c>
      <c r="S14" s="3">
        <v>14214621.279643679</v>
      </c>
      <c r="T14" s="3">
        <v>14969156.308607876</v>
      </c>
      <c r="U14" s="3">
        <v>15836344.667130051</v>
      </c>
      <c r="V14" s="3">
        <v>16485890.377554746</v>
      </c>
      <c r="W14" s="3">
        <v>17608392.500307333</v>
      </c>
      <c r="X14" s="3">
        <v>17942518.715579756</v>
      </c>
      <c r="Y14" s="3">
        <v>17739289.070182085</v>
      </c>
      <c r="Z14" s="3">
        <v>18624381.735893104</v>
      </c>
      <c r="AA14" s="3">
        <v>19889976.660337325</v>
      </c>
      <c r="AB14" s="3">
        <v>20657035.92775321</v>
      </c>
      <c r="AC14" s="3">
        <v>20539690.226293206</v>
      </c>
      <c r="AD14" s="3">
        <v>20798728.299742896</v>
      </c>
      <c r="AE14" s="3">
        <v>21217495.586931676</v>
      </c>
      <c r="AF14" s="3">
        <v>21258435.502934132</v>
      </c>
      <c r="AG14" s="3">
        <v>21775145.948203493</v>
      </c>
      <c r="AH14" s="3">
        <v>22516851.631923422</v>
      </c>
      <c r="AI14" s="3">
        <v>23930443.25292293</v>
      </c>
      <c r="AJ14" s="3">
        <v>25258503.570812661</v>
      </c>
      <c r="AK14" s="3">
        <v>26504200.780139644</v>
      </c>
      <c r="AL14" s="3">
        <v>28113814.421594881</v>
      </c>
      <c r="AM14" s="3">
        <v>29047650.317726951</v>
      </c>
      <c r="AN14" s="3">
        <v>29525336.279956922</v>
      </c>
      <c r="AO14" s="3">
        <v>29267552.28376019</v>
      </c>
      <c r="AP14" s="3">
        <v>30109063.99503063</v>
      </c>
      <c r="AQ14" s="3">
        <v>31006009.217380095</v>
      </c>
      <c r="AR14" s="3">
        <v>31883192.293880779</v>
      </c>
      <c r="AS14" s="3">
        <v>32947546.200554766</v>
      </c>
      <c r="AT14" s="3">
        <v>34108950.401493713</v>
      </c>
      <c r="AU14" s="3">
        <v>35685136.432715274</v>
      </c>
      <c r="AV14" s="3">
        <v>37143592.823806249</v>
      </c>
      <c r="AW14" s="3">
        <v>38561590.728741735</v>
      </c>
      <c r="AX14" s="3">
        <v>39589049.662529811</v>
      </c>
      <c r="AY14" s="3">
        <v>40813719.168921888</v>
      </c>
      <c r="AZ14" s="3">
        <v>42192344.818643004</v>
      </c>
      <c r="BA14" s="3">
        <v>43619868.593019262</v>
      </c>
      <c r="BB14" s="3">
        <v>45321719.031747177</v>
      </c>
      <c r="BC14" s="3">
        <v>46881166.56802617</v>
      </c>
      <c r="BD14" s="3">
        <v>47126118.122018643</v>
      </c>
      <c r="BE14" s="3">
        <v>45498299.280907772</v>
      </c>
      <c r="BF14" s="3">
        <v>45830272.479229458</v>
      </c>
      <c r="BG14" s="3">
        <v>44927053.950181618</v>
      </c>
      <c r="BH14" s="3">
        <v>43595020.581016868</v>
      </c>
      <c r="BI14" s="3">
        <v>42954647.031660944</v>
      </c>
      <c r="BJ14" s="3">
        <v>43723914.66836971</v>
      </c>
      <c r="BK14" s="3">
        <v>45575310.69826635</v>
      </c>
      <c r="BL14" s="3">
        <v>47217947.994709291</v>
      </c>
      <c r="BM14" s="3">
        <v>48773589.513810307</v>
      </c>
    </row>
    <row r="15" spans="1:65">
      <c r="B15" t="s">
        <v>12</v>
      </c>
      <c r="C15" s="3">
        <v>2450826.4515280905</v>
      </c>
      <c r="D15" s="3">
        <v>2577575.2069978924</v>
      </c>
      <c r="E15" s="3">
        <v>2662420.8714493564</v>
      </c>
      <c r="F15" s="3">
        <v>2835242.4923468023</v>
      </c>
      <c r="G15" s="3">
        <v>3129631.4921201067</v>
      </c>
      <c r="H15" s="3">
        <v>3136319.2753082789</v>
      </c>
      <c r="I15" s="3">
        <v>3188999.6987045957</v>
      </c>
      <c r="J15" s="3">
        <v>3445464.4010834037</v>
      </c>
      <c r="K15" s="3">
        <v>3714804.7172469543</v>
      </c>
      <c r="L15" s="3">
        <v>4075649.0829920992</v>
      </c>
      <c r="M15" s="3">
        <v>4243304.4335749615</v>
      </c>
      <c r="N15" s="3">
        <v>4599537.6187395519</v>
      </c>
      <c r="O15" s="3">
        <v>4922891.7039230159</v>
      </c>
      <c r="P15" s="3">
        <v>5276230.5999895427</v>
      </c>
      <c r="Q15" s="3">
        <v>5761052.5378582589</v>
      </c>
      <c r="R15" s="3">
        <v>6242673.5922230789</v>
      </c>
      <c r="S15" s="3">
        <v>6451674.9352455875</v>
      </c>
      <c r="T15" s="3">
        <v>6889511.9296096843</v>
      </c>
      <c r="U15" s="3">
        <v>7390945.9676685203</v>
      </c>
      <c r="V15" s="3">
        <v>7667716.3656258108</v>
      </c>
      <c r="W15" s="3">
        <v>8161723.7698699739</v>
      </c>
      <c r="X15" s="3">
        <v>8444980.3600150663</v>
      </c>
      <c r="Y15" s="3">
        <v>8478216.4684688635</v>
      </c>
      <c r="Z15" s="3">
        <v>8966620.0907527637</v>
      </c>
      <c r="AA15" s="3">
        <v>9646278.4247128014</v>
      </c>
      <c r="AB15" s="3">
        <v>10055726.934719009</v>
      </c>
      <c r="AC15" s="3">
        <v>10035968.815241994</v>
      </c>
      <c r="AD15" s="3">
        <v>10258516.580908449</v>
      </c>
      <c r="AE15" s="3">
        <v>10563899.794440398</v>
      </c>
      <c r="AF15" s="3">
        <v>10670196.449032318</v>
      </c>
      <c r="AG15" s="3">
        <v>11018263.469520004</v>
      </c>
      <c r="AH15" s="3">
        <v>11391060.47880437</v>
      </c>
      <c r="AI15" s="3">
        <v>12103518.753757866</v>
      </c>
      <c r="AJ15" s="3">
        <v>12842824.966573209</v>
      </c>
      <c r="AK15" s="3">
        <v>13547516.880959321</v>
      </c>
      <c r="AL15" s="3">
        <v>14164508.028583119</v>
      </c>
      <c r="AM15" s="3">
        <v>14669391.502741337</v>
      </c>
      <c r="AN15" s="3">
        <v>14627967.866121188</v>
      </c>
      <c r="AO15" s="3">
        <v>14325796.264246624</v>
      </c>
      <c r="AP15" s="3">
        <v>14603741.681742741</v>
      </c>
      <c r="AQ15" s="3">
        <v>15067998.054390907</v>
      </c>
      <c r="AR15" s="3">
        <v>15372375.10857841</v>
      </c>
      <c r="AS15" s="3">
        <v>16241012.781388199</v>
      </c>
      <c r="AT15" s="3">
        <v>17154063.017060049</v>
      </c>
      <c r="AU15" s="3">
        <v>17940225.122757226</v>
      </c>
      <c r="AV15" s="3">
        <v>18977270.854142096</v>
      </c>
      <c r="AW15" s="3">
        <v>19882591.755194943</v>
      </c>
      <c r="AX15" s="3">
        <v>20493453.134436227</v>
      </c>
      <c r="AY15" s="3">
        <v>21049662.396673769</v>
      </c>
      <c r="AZ15" s="3">
        <v>21748269.776808575</v>
      </c>
      <c r="BA15" s="3">
        <v>22553406.597579062</v>
      </c>
      <c r="BB15" s="3">
        <v>23482898.485232644</v>
      </c>
      <c r="BC15" s="3">
        <v>24280479.457637362</v>
      </c>
      <c r="BD15" s="3">
        <v>24504518.015801966</v>
      </c>
      <c r="BE15" s="3">
        <v>23063252.441778246</v>
      </c>
      <c r="BF15" s="3">
        <v>22882499.964014575</v>
      </c>
      <c r="BG15" s="3">
        <v>22442885.727997296</v>
      </c>
      <c r="BH15" s="3">
        <v>21578552.547400206</v>
      </c>
      <c r="BI15" s="3">
        <v>21264538.30092866</v>
      </c>
      <c r="BJ15" s="3">
        <v>21716522.510973796</v>
      </c>
      <c r="BK15" s="3">
        <v>22435578.161067002</v>
      </c>
      <c r="BL15" s="3">
        <v>23212649.631734341</v>
      </c>
      <c r="BM15" s="3">
        <v>23951275.139813147</v>
      </c>
    </row>
    <row r="16" spans="1:65">
      <c r="B16" t="s">
        <v>13</v>
      </c>
      <c r="C16" s="3">
        <v>692773.04294912622</v>
      </c>
      <c r="D16" s="3">
        <v>729697.98245643894</v>
      </c>
      <c r="E16" s="3">
        <v>754852.1345691157</v>
      </c>
      <c r="F16" s="3">
        <v>792343.49326975911</v>
      </c>
      <c r="G16" s="3">
        <v>862093.95216738619</v>
      </c>
      <c r="H16" s="3">
        <v>850072.58811688551</v>
      </c>
      <c r="I16" s="3">
        <v>850480.91533877607</v>
      </c>
      <c r="J16" s="3">
        <v>891753.05984214193</v>
      </c>
      <c r="K16" s="3">
        <v>933081.49433141039</v>
      </c>
      <c r="L16" s="3">
        <v>1005036.1951924051</v>
      </c>
      <c r="M16" s="3">
        <v>1027283.8034936184</v>
      </c>
      <c r="N16" s="3">
        <v>1088839.7240020251</v>
      </c>
      <c r="O16" s="3">
        <v>1139550.5508310713</v>
      </c>
      <c r="P16" s="3">
        <v>1186455.6542582491</v>
      </c>
      <c r="Q16" s="3">
        <v>1258473.3019612695</v>
      </c>
      <c r="R16" s="3">
        <v>1337276.3872912098</v>
      </c>
      <c r="S16" s="3">
        <v>1355287.408893052</v>
      </c>
      <c r="T16" s="3">
        <v>1407400.217652211</v>
      </c>
      <c r="U16" s="3">
        <v>1468247.9935245332</v>
      </c>
      <c r="V16" s="3">
        <v>1469380.7294318695</v>
      </c>
      <c r="W16" s="3">
        <v>1508756.3257514748</v>
      </c>
      <c r="X16" s="3">
        <v>1529478.0396598072</v>
      </c>
      <c r="Y16" s="3">
        <v>1504376.334248889</v>
      </c>
      <c r="Z16" s="3">
        <v>1604951.9537723567</v>
      </c>
      <c r="AA16" s="3">
        <v>1741703.9384211963</v>
      </c>
      <c r="AB16" s="3">
        <v>1816044.7183096802</v>
      </c>
      <c r="AC16" s="3">
        <v>1812887.6736414498</v>
      </c>
      <c r="AD16" s="3">
        <v>1827849.3153732135</v>
      </c>
      <c r="AE16" s="3">
        <v>1856625.5871674763</v>
      </c>
      <c r="AF16" s="3">
        <v>1883776.4526740569</v>
      </c>
      <c r="AG16" s="3">
        <v>1954010.9440973129</v>
      </c>
      <c r="AH16" s="3">
        <v>2053916.8576300191</v>
      </c>
      <c r="AI16" s="3">
        <v>2218887.1350589804</v>
      </c>
      <c r="AJ16" s="3">
        <v>2342454.2635299684</v>
      </c>
      <c r="AK16" s="3">
        <v>2458426.6146563445</v>
      </c>
      <c r="AL16" s="3">
        <v>2508853.0849875365</v>
      </c>
      <c r="AM16" s="3">
        <v>2604126.774144101</v>
      </c>
      <c r="AN16" s="3">
        <v>2635850.6072569964</v>
      </c>
      <c r="AO16" s="3">
        <v>2593441.2864368842</v>
      </c>
      <c r="AP16" s="3">
        <v>2621482.9136187802</v>
      </c>
      <c r="AQ16" s="3">
        <v>2640980.8867257796</v>
      </c>
      <c r="AR16" s="3">
        <v>2725201.6417542384</v>
      </c>
      <c r="AS16" s="3">
        <v>2829756.4746741555</v>
      </c>
      <c r="AT16" s="3">
        <v>2936525.0489905411</v>
      </c>
      <c r="AU16" s="3">
        <v>3087344.8450237885</v>
      </c>
      <c r="AV16" s="3">
        <v>3255753.7118747742</v>
      </c>
      <c r="AW16" s="3">
        <v>3354070.5401185597</v>
      </c>
      <c r="AX16" s="3">
        <v>3477911.16770805</v>
      </c>
      <c r="AY16" s="3">
        <v>3604470.1557923597</v>
      </c>
      <c r="AZ16" s="3">
        <v>3727812.2606934886</v>
      </c>
      <c r="BA16" s="3">
        <v>3869025.6662157685</v>
      </c>
      <c r="BB16" s="3">
        <v>4030501.8515169034</v>
      </c>
      <c r="BC16" s="3">
        <v>4214109.3897243459</v>
      </c>
      <c r="BD16" s="3">
        <v>4296374.1618622197</v>
      </c>
      <c r="BE16" s="3">
        <v>4177692.9541988657</v>
      </c>
      <c r="BF16" s="3">
        <v>4192277.4611475552</v>
      </c>
      <c r="BG16" s="3">
        <v>4124549.8967200322</v>
      </c>
      <c r="BH16" s="3">
        <v>3984007.8847846352</v>
      </c>
      <c r="BI16" s="3">
        <v>3943773.3785996786</v>
      </c>
      <c r="BJ16" s="3">
        <v>3939044.3963499721</v>
      </c>
      <c r="BK16" s="3">
        <v>4037032.5847192546</v>
      </c>
      <c r="BL16" s="3">
        <v>4131358.4134932384</v>
      </c>
      <c r="BM16" s="3">
        <v>4232051.5044412073</v>
      </c>
    </row>
    <row r="17" spans="2:65">
      <c r="B17" t="s">
        <v>14</v>
      </c>
      <c r="C17" s="3">
        <v>1740290.9512268268</v>
      </c>
      <c r="D17" s="3">
        <v>1805585.4511490641</v>
      </c>
      <c r="E17" s="3">
        <v>1839843.1830666373</v>
      </c>
      <c r="F17" s="3">
        <v>1930143.9519116767</v>
      </c>
      <c r="G17" s="3">
        <v>2098882.3080565576</v>
      </c>
      <c r="H17" s="3">
        <v>2088498.2237632906</v>
      </c>
      <c r="I17" s="3">
        <v>2108566.3954039016</v>
      </c>
      <c r="J17" s="3">
        <v>2285801.3404506706</v>
      </c>
      <c r="K17" s="3">
        <v>2472775.0932639949</v>
      </c>
      <c r="L17" s="3">
        <v>2713622.958569576</v>
      </c>
      <c r="M17" s="3">
        <v>2825927.4240926863</v>
      </c>
      <c r="N17" s="3">
        <v>3054969.2874090937</v>
      </c>
      <c r="O17" s="3">
        <v>3260985.1093491674</v>
      </c>
      <c r="P17" s="3">
        <v>3476185.4875109838</v>
      </c>
      <c r="Q17" s="3">
        <v>3775127.7246109904</v>
      </c>
      <c r="R17" s="3">
        <v>4080799.4099266152</v>
      </c>
      <c r="S17" s="3">
        <v>4207187.8485402791</v>
      </c>
      <c r="T17" s="3">
        <v>4447829.7403990403</v>
      </c>
      <c r="U17" s="3">
        <v>4723892.4057689356</v>
      </c>
      <c r="V17" s="3">
        <v>4860537.9574750243</v>
      </c>
      <c r="W17" s="3">
        <v>5131195.0186745003</v>
      </c>
      <c r="X17" s="3">
        <v>5298424.6467407709</v>
      </c>
      <c r="Y17" s="3">
        <v>5308405.7244404973</v>
      </c>
      <c r="Z17" s="3">
        <v>5628246.0049868627</v>
      </c>
      <c r="AA17" s="3">
        <v>6070001.3795596259</v>
      </c>
      <c r="AB17" s="3">
        <v>6287209.0207896177</v>
      </c>
      <c r="AC17" s="3">
        <v>6234751.6837628689</v>
      </c>
      <c r="AD17" s="3">
        <v>6326767.7080700854</v>
      </c>
      <c r="AE17" s="3">
        <v>6467836.9651138587</v>
      </c>
      <c r="AF17" s="3">
        <v>6510133.4511488872</v>
      </c>
      <c r="AG17" s="3">
        <v>6699051.4589149207</v>
      </c>
      <c r="AH17" s="3">
        <v>6829329.3982817493</v>
      </c>
      <c r="AI17" s="3">
        <v>7155488.5693747345</v>
      </c>
      <c r="AJ17" s="3">
        <v>7547656.727815032</v>
      </c>
      <c r="AK17" s="3">
        <v>7914713.6804183805</v>
      </c>
      <c r="AL17" s="3">
        <v>7922235.9486113312</v>
      </c>
      <c r="AM17" s="3">
        <v>8165685.5554049099</v>
      </c>
      <c r="AN17" s="3">
        <v>8302555.5759683866</v>
      </c>
      <c r="AO17" s="3">
        <v>8274144.4389391942</v>
      </c>
      <c r="AP17" s="3">
        <v>8479828.5289086066</v>
      </c>
      <c r="AQ17" s="3">
        <v>8632220.9567793794</v>
      </c>
      <c r="AR17" s="3">
        <v>8798437.7353906464</v>
      </c>
      <c r="AS17" s="3">
        <v>9069694.9618279785</v>
      </c>
      <c r="AT17" s="3">
        <v>9337666.6541271079</v>
      </c>
      <c r="AU17" s="3">
        <v>9731101.8378701061</v>
      </c>
      <c r="AV17" s="3">
        <v>10028461.539411511</v>
      </c>
      <c r="AW17" s="3">
        <v>10329043.223582514</v>
      </c>
      <c r="AX17" s="3">
        <v>10588187.889362711</v>
      </c>
      <c r="AY17" s="3">
        <v>10891796.935417099</v>
      </c>
      <c r="AZ17" s="3">
        <v>11286167.909669647</v>
      </c>
      <c r="BA17" s="3">
        <v>11695766.987037838</v>
      </c>
      <c r="BB17" s="3">
        <v>12221156.939692073</v>
      </c>
      <c r="BC17" s="3">
        <v>12743974.690316094</v>
      </c>
      <c r="BD17" s="3">
        <v>13000009.879025416</v>
      </c>
      <c r="BE17" s="3">
        <v>12562471.621521462</v>
      </c>
      <c r="BF17" s="3">
        <v>12623536.843311952</v>
      </c>
      <c r="BG17" s="3">
        <v>12355076.662878226</v>
      </c>
      <c r="BH17" s="3">
        <v>12012842.04466733</v>
      </c>
      <c r="BI17" s="3">
        <v>11818730.965478308</v>
      </c>
      <c r="BJ17" s="3">
        <v>11892902.694987765</v>
      </c>
      <c r="BK17" s="3">
        <v>12389113.450658204</v>
      </c>
      <c r="BL17" s="3">
        <v>12832935.157422213</v>
      </c>
      <c r="BM17" s="3">
        <v>13230077.875008779</v>
      </c>
    </row>
    <row r="18" spans="2:65">
      <c r="B18" t="s">
        <v>15</v>
      </c>
      <c r="C18" s="3">
        <v>4061952.2933577416</v>
      </c>
      <c r="D18" s="3">
        <v>4285302.3282359373</v>
      </c>
      <c r="E18" s="3">
        <v>4440119.839451354</v>
      </c>
      <c r="F18" s="3">
        <v>4683078.1231769053</v>
      </c>
      <c r="G18" s="3">
        <v>5119854.3670167858</v>
      </c>
      <c r="H18" s="3">
        <v>5250828.0466219038</v>
      </c>
      <c r="I18" s="3">
        <v>5463930.0647747871</v>
      </c>
      <c r="J18" s="3">
        <v>5888808.6316621937</v>
      </c>
      <c r="K18" s="3">
        <v>6333513.2434969051</v>
      </c>
      <c r="L18" s="3">
        <v>7064046.2068349486</v>
      </c>
      <c r="M18" s="3">
        <v>7476683.4124945607</v>
      </c>
      <c r="N18" s="3">
        <v>8001736.3379930742</v>
      </c>
      <c r="O18" s="3">
        <v>8455817.5792347621</v>
      </c>
      <c r="P18" s="3">
        <v>9084579.0319634546</v>
      </c>
      <c r="Q18" s="3">
        <v>9943255.3124290984</v>
      </c>
      <c r="R18" s="3">
        <v>10776252.281223115</v>
      </c>
      <c r="S18" s="3">
        <v>11138840.031374617</v>
      </c>
      <c r="T18" s="3">
        <v>11940846.688857779</v>
      </c>
      <c r="U18" s="3">
        <v>12859552.911353365</v>
      </c>
      <c r="V18" s="3">
        <v>13499651.429106027</v>
      </c>
      <c r="W18" s="3">
        <v>14540156.473326892</v>
      </c>
      <c r="X18" s="3">
        <v>14699807.721340483</v>
      </c>
      <c r="Y18" s="3">
        <v>14419271.964884663</v>
      </c>
      <c r="Z18" s="3">
        <v>15081059.058811286</v>
      </c>
      <c r="AA18" s="3">
        <v>16044533.828543844</v>
      </c>
      <c r="AB18" s="3">
        <v>16800748.713260848</v>
      </c>
      <c r="AC18" s="3">
        <v>16843111.447182186</v>
      </c>
      <c r="AD18" s="3">
        <v>16927142.029499091</v>
      </c>
      <c r="AE18" s="3">
        <v>17137970.890398808</v>
      </c>
      <c r="AF18" s="3">
        <v>17371694.715680756</v>
      </c>
      <c r="AG18" s="3">
        <v>18001867.956576556</v>
      </c>
      <c r="AH18" s="3">
        <v>18666105.930886954</v>
      </c>
      <c r="AI18" s="3">
        <v>19892362.5348683</v>
      </c>
      <c r="AJ18" s="3">
        <v>20876011.334205333</v>
      </c>
      <c r="AK18" s="3">
        <v>21780051.551957741</v>
      </c>
      <c r="AL18" s="3">
        <v>22579236.610315502</v>
      </c>
      <c r="AM18" s="3">
        <v>23489206.998285525</v>
      </c>
      <c r="AN18" s="3">
        <v>23666955.084484611</v>
      </c>
      <c r="AO18" s="3">
        <v>23545622.375862159</v>
      </c>
      <c r="AP18" s="3">
        <v>24231618.423228513</v>
      </c>
      <c r="AQ18" s="3">
        <v>25038738.303810287</v>
      </c>
      <c r="AR18" s="3">
        <v>25680094.604401402</v>
      </c>
      <c r="AS18" s="3">
        <v>26924692.744893909</v>
      </c>
      <c r="AT18" s="3">
        <v>28721610.780905843</v>
      </c>
      <c r="AU18" s="3">
        <v>30141590.257642902</v>
      </c>
      <c r="AV18" s="3">
        <v>31774196.005678706</v>
      </c>
      <c r="AW18" s="3">
        <v>33113827.387320511</v>
      </c>
      <c r="AX18" s="3">
        <v>34048977.062119171</v>
      </c>
      <c r="AY18" s="3">
        <v>35149246.362264164</v>
      </c>
      <c r="AZ18" s="3">
        <v>36476859.762539446</v>
      </c>
      <c r="BA18" s="3">
        <v>38112298.509429663</v>
      </c>
      <c r="BB18" s="3">
        <v>39821643.3842801</v>
      </c>
      <c r="BC18" s="3">
        <v>41328637.679968432</v>
      </c>
      <c r="BD18" s="3">
        <v>41913514.745131597</v>
      </c>
      <c r="BE18" s="3">
        <v>41059337.58009845</v>
      </c>
      <c r="BF18" s="3">
        <v>41091961.272403374</v>
      </c>
      <c r="BG18" s="3">
        <v>41349166.896642275</v>
      </c>
      <c r="BH18" s="3">
        <v>40679163.156205148</v>
      </c>
      <c r="BI18" s="3">
        <v>39996790.225529827</v>
      </c>
      <c r="BJ18" s="3">
        <v>40578227.048197269</v>
      </c>
      <c r="BK18" s="3">
        <v>42000848.403770797</v>
      </c>
      <c r="BL18" s="3">
        <v>43511509.4482188</v>
      </c>
      <c r="BM18" s="3">
        <v>44993537.536259487</v>
      </c>
    </row>
    <row r="19" spans="2:65">
      <c r="B19" t="s">
        <v>16</v>
      </c>
      <c r="C19" s="3">
        <v>551988.8264048791</v>
      </c>
      <c r="D19" s="3">
        <v>573930.57222136133</v>
      </c>
      <c r="E19" s="3">
        <v>586077.44619505748</v>
      </c>
      <c r="F19" s="3">
        <v>622738.45221039548</v>
      </c>
      <c r="G19" s="3">
        <v>685876.38648321631</v>
      </c>
      <c r="H19" s="3">
        <v>708908.80281424103</v>
      </c>
      <c r="I19" s="3">
        <v>743433.34144745115</v>
      </c>
      <c r="J19" s="3">
        <v>814200.71949634328</v>
      </c>
      <c r="K19" s="3">
        <v>889848.06752635387</v>
      </c>
      <c r="L19" s="3">
        <v>985593.97614212718</v>
      </c>
      <c r="M19" s="3">
        <v>1035921.4629066901</v>
      </c>
      <c r="N19" s="3">
        <v>1124789.5517401807</v>
      </c>
      <c r="O19" s="3">
        <v>1205901.5088660147</v>
      </c>
      <c r="P19" s="3">
        <v>1298259.3128946957</v>
      </c>
      <c r="Q19" s="3">
        <v>1423920.1503718772</v>
      </c>
      <c r="R19" s="3">
        <v>1543558.2790051633</v>
      </c>
      <c r="S19" s="3">
        <v>1595855.2063723702</v>
      </c>
      <c r="T19" s="3">
        <v>1700314.1010642129</v>
      </c>
      <c r="U19" s="3">
        <v>1819954.0376584588</v>
      </c>
      <c r="V19" s="3">
        <v>1853532.6710434351</v>
      </c>
      <c r="W19" s="3">
        <v>1936822.8985042421</v>
      </c>
      <c r="X19" s="3">
        <v>1980460.8009584886</v>
      </c>
      <c r="Y19" s="3">
        <v>1964860.3825206715</v>
      </c>
      <c r="Z19" s="3">
        <v>2092728.3929275549</v>
      </c>
      <c r="AA19" s="3">
        <v>2267257.2131713093</v>
      </c>
      <c r="AB19" s="3">
        <v>2342141.7735704398</v>
      </c>
      <c r="AC19" s="3">
        <v>2316422.2139673475</v>
      </c>
      <c r="AD19" s="3">
        <v>2383908.4540081159</v>
      </c>
      <c r="AE19" s="3">
        <v>2471586.8342509447</v>
      </c>
      <c r="AF19" s="3">
        <v>2531753.8066789084</v>
      </c>
      <c r="AG19" s="3">
        <v>2651304.845889383</v>
      </c>
      <c r="AH19" s="3">
        <v>2748874.0820319415</v>
      </c>
      <c r="AI19" s="3">
        <v>2929183.0513591785</v>
      </c>
      <c r="AJ19" s="3">
        <v>3121322.0256948401</v>
      </c>
      <c r="AK19" s="3">
        <v>3306593.9163900735</v>
      </c>
      <c r="AL19" s="3">
        <v>3541015.1888365173</v>
      </c>
      <c r="AM19" s="3">
        <v>3444771.7503031967</v>
      </c>
      <c r="AN19" s="3">
        <v>3475591.6661877553</v>
      </c>
      <c r="AO19" s="3">
        <v>3464425.9580918122</v>
      </c>
      <c r="AP19" s="3">
        <v>3547264.8998401468</v>
      </c>
      <c r="AQ19" s="3">
        <v>3592832.5880220416</v>
      </c>
      <c r="AR19" s="3">
        <v>3718430.8233025288</v>
      </c>
      <c r="AS19" s="3">
        <v>3963537.9499760778</v>
      </c>
      <c r="AT19" s="3">
        <v>4192938.7483155099</v>
      </c>
      <c r="AU19" s="3">
        <v>4379706.2256733906</v>
      </c>
      <c r="AV19" s="3">
        <v>4650753.2999934759</v>
      </c>
      <c r="AW19" s="3">
        <v>4865898.0032048365</v>
      </c>
      <c r="AX19" s="3">
        <v>5068292.6889083544</v>
      </c>
      <c r="AY19" s="3">
        <v>5285770.8197484436</v>
      </c>
      <c r="AZ19" s="3">
        <v>5459767.8155309111</v>
      </c>
      <c r="BA19" s="3">
        <v>5714189.343475692</v>
      </c>
      <c r="BB19" s="3">
        <v>5966848.1698712455</v>
      </c>
      <c r="BC19" s="3">
        <v>6230396.3237210438</v>
      </c>
      <c r="BD19" s="3">
        <v>6334421.9147003777</v>
      </c>
      <c r="BE19" s="3">
        <v>6032371.1856154446</v>
      </c>
      <c r="BF19" s="3">
        <v>6002826.2430188367</v>
      </c>
      <c r="BG19" s="3">
        <v>5916042.196951</v>
      </c>
      <c r="BH19" s="3">
        <v>5741474.8065114794</v>
      </c>
      <c r="BI19" s="3">
        <v>5657476.3590142857</v>
      </c>
      <c r="BJ19" s="3">
        <v>5781097.9703114145</v>
      </c>
      <c r="BK19" s="3">
        <v>6141509.2131191008</v>
      </c>
      <c r="BL19" s="3">
        <v>6338736.042763154</v>
      </c>
      <c r="BM19" s="3">
        <v>6551090.8308088379</v>
      </c>
    </row>
    <row r="20" spans="2:65">
      <c r="B20" t="s">
        <v>17</v>
      </c>
      <c r="C20" s="3">
        <v>436387.26805002143</v>
      </c>
      <c r="D20" s="3">
        <v>455910.73008101189</v>
      </c>
      <c r="E20" s="3">
        <v>467793.44593618275</v>
      </c>
      <c r="F20" s="3">
        <v>495272.99946109293</v>
      </c>
      <c r="G20" s="3">
        <v>543531.4347387203</v>
      </c>
      <c r="H20" s="3">
        <v>552190.22481111425</v>
      </c>
      <c r="I20" s="3">
        <v>569193.47040209745</v>
      </c>
      <c r="J20" s="3">
        <v>624891.2082557478</v>
      </c>
      <c r="K20" s="3">
        <v>684610.96716067416</v>
      </c>
      <c r="L20" s="3">
        <v>753759.38443004037</v>
      </c>
      <c r="M20" s="3">
        <v>787532.02651353402</v>
      </c>
      <c r="N20" s="3">
        <v>856813.38517401076</v>
      </c>
      <c r="O20" s="3">
        <v>920450.38427488715</v>
      </c>
      <c r="P20" s="3">
        <v>980443.4772045546</v>
      </c>
      <c r="Q20" s="3">
        <v>1063945.3502950501</v>
      </c>
      <c r="R20" s="3">
        <v>1156010.5373063085</v>
      </c>
      <c r="S20" s="3">
        <v>1197946.222630013</v>
      </c>
      <c r="T20" s="3">
        <v>1252306.8796292907</v>
      </c>
      <c r="U20" s="3">
        <v>1315163.6665112399</v>
      </c>
      <c r="V20" s="3">
        <v>1385936.1484838962</v>
      </c>
      <c r="W20" s="3">
        <v>1498499.0868178443</v>
      </c>
      <c r="X20" s="3">
        <v>1528940.6095362201</v>
      </c>
      <c r="Y20" s="3">
        <v>1513609.5336254383</v>
      </c>
      <c r="Z20" s="3">
        <v>1589575.2086043966</v>
      </c>
      <c r="AA20" s="3">
        <v>1698067.9389167163</v>
      </c>
      <c r="AB20" s="3">
        <v>1756655.2326874323</v>
      </c>
      <c r="AC20" s="3">
        <v>1739843.393568289</v>
      </c>
      <c r="AD20" s="3">
        <v>1796185.2299662123</v>
      </c>
      <c r="AE20" s="3">
        <v>1868127.5705497761</v>
      </c>
      <c r="AF20" s="3">
        <v>1931837.6675448751</v>
      </c>
      <c r="AG20" s="3">
        <v>2042336.6227578151</v>
      </c>
      <c r="AH20" s="3">
        <v>2102925.9373238781</v>
      </c>
      <c r="AI20" s="3">
        <v>2225446.2795191295</v>
      </c>
      <c r="AJ20" s="3">
        <v>2366609.9897880284</v>
      </c>
      <c r="AK20" s="3">
        <v>2501995.3174658897</v>
      </c>
      <c r="AL20" s="3">
        <v>2587245.4045050982</v>
      </c>
      <c r="AM20" s="3">
        <v>2588436.638247272</v>
      </c>
      <c r="AN20" s="3">
        <v>2562831.420343752</v>
      </c>
      <c r="AO20" s="3">
        <v>2539069.680487155</v>
      </c>
      <c r="AP20" s="3">
        <v>2620418.9487424791</v>
      </c>
      <c r="AQ20" s="3">
        <v>2699037.2480150056</v>
      </c>
      <c r="AR20" s="3">
        <v>2782699.0972039136</v>
      </c>
      <c r="AS20" s="3">
        <v>2916061.7523546242</v>
      </c>
      <c r="AT20" s="3">
        <v>3045965.0098286346</v>
      </c>
      <c r="AU20" s="3">
        <v>3166021.6988082174</v>
      </c>
      <c r="AV20" s="3">
        <v>3357882.9264128348</v>
      </c>
      <c r="AW20" s="3">
        <v>3445429.5339211449</v>
      </c>
      <c r="AX20" s="3">
        <v>3547332.9604803906</v>
      </c>
      <c r="AY20" s="3">
        <v>3655206.651095612</v>
      </c>
      <c r="AZ20" s="3">
        <v>3784669.0186470738</v>
      </c>
      <c r="BA20" s="3">
        <v>3905181.5642423606</v>
      </c>
      <c r="BB20" s="3">
        <v>4067281.1149625219</v>
      </c>
      <c r="BC20" s="3">
        <v>4224346.2366366424</v>
      </c>
      <c r="BD20" s="3">
        <v>4307379.1015080446</v>
      </c>
      <c r="BE20" s="3">
        <v>4157428.4057410434</v>
      </c>
      <c r="BF20" s="3">
        <v>4214615.5407105861</v>
      </c>
      <c r="BG20" s="3">
        <v>4214490.4514797544</v>
      </c>
      <c r="BH20" s="3">
        <v>4074898.0932209557</v>
      </c>
      <c r="BI20" s="3">
        <v>4031854.4752711714</v>
      </c>
      <c r="BJ20" s="3">
        <v>4124303.1030951431</v>
      </c>
      <c r="BK20" s="3">
        <v>4272370.1899019936</v>
      </c>
      <c r="BL20" s="3">
        <v>4405569.3670137068</v>
      </c>
      <c r="BM20" s="3">
        <v>4530251.7905306257</v>
      </c>
    </row>
    <row r="21" spans="2:65">
      <c r="B21" t="s">
        <v>18</v>
      </c>
      <c r="C21" s="3">
        <v>1977096.680082236</v>
      </c>
      <c r="D21" s="3">
        <v>2044022.9992907399</v>
      </c>
      <c r="E21" s="3">
        <v>2075440.2079880957</v>
      </c>
      <c r="F21" s="3">
        <v>2202976.7969795484</v>
      </c>
      <c r="G21" s="3">
        <v>2423813.0191833195</v>
      </c>
      <c r="H21" s="3">
        <v>2482366.6372098764</v>
      </c>
      <c r="I21" s="3">
        <v>2579525.8518263325</v>
      </c>
      <c r="J21" s="3">
        <v>2842682.1179507044</v>
      </c>
      <c r="K21" s="3">
        <v>3126163.1738941278</v>
      </c>
      <c r="L21" s="3">
        <v>3509906.0265205302</v>
      </c>
      <c r="M21" s="3">
        <v>3739606.8522556154</v>
      </c>
      <c r="N21" s="3">
        <v>4059752.9661773974</v>
      </c>
      <c r="O21" s="3">
        <v>4351804.6452638404</v>
      </c>
      <c r="P21" s="3">
        <v>4685049.6448964858</v>
      </c>
      <c r="Q21" s="3">
        <v>5138467.1475591194</v>
      </c>
      <c r="R21" s="3">
        <v>5520795.098911697</v>
      </c>
      <c r="S21" s="3">
        <v>5657215.6124949846</v>
      </c>
      <c r="T21" s="3">
        <v>5928727.3647818798</v>
      </c>
      <c r="U21" s="3">
        <v>6241885.8165227361</v>
      </c>
      <c r="V21" s="3">
        <v>6639452.7674564188</v>
      </c>
      <c r="W21" s="3">
        <v>7246004.3738740264</v>
      </c>
      <c r="X21" s="3">
        <v>7239441.2477308037</v>
      </c>
      <c r="Y21" s="3">
        <v>7017793.8943429217</v>
      </c>
      <c r="Z21" s="3">
        <v>7192278.6078286702</v>
      </c>
      <c r="AA21" s="3">
        <v>7497891.4821057832</v>
      </c>
      <c r="AB21" s="3">
        <v>7589696.9527097167</v>
      </c>
      <c r="AC21" s="3">
        <v>7355325.1077909777</v>
      </c>
      <c r="AD21" s="3">
        <v>7402627.4746214533</v>
      </c>
      <c r="AE21" s="3">
        <v>7505581.8039695714</v>
      </c>
      <c r="AF21" s="3">
        <v>7624744.5199249787</v>
      </c>
      <c r="AG21" s="3">
        <v>7918789.9945596578</v>
      </c>
      <c r="AH21" s="3">
        <v>8114997.9898699801</v>
      </c>
      <c r="AI21" s="3">
        <v>8547015.5211365446</v>
      </c>
      <c r="AJ21" s="3">
        <v>8939055.3589527234</v>
      </c>
      <c r="AK21" s="3">
        <v>9294349.1278408673</v>
      </c>
      <c r="AL21" s="3">
        <v>9482509.1941734515</v>
      </c>
      <c r="AM21" s="3">
        <v>9686256.2713650521</v>
      </c>
      <c r="AN21" s="3">
        <v>9564580.699869005</v>
      </c>
      <c r="AO21" s="3">
        <v>9418761.1135030836</v>
      </c>
      <c r="AP21" s="3">
        <v>9538413.1877958681</v>
      </c>
      <c r="AQ21" s="3">
        <v>9842495.786105521</v>
      </c>
      <c r="AR21" s="3">
        <v>9953751.6519975457</v>
      </c>
      <c r="AS21" s="3">
        <v>10404225.069161719</v>
      </c>
      <c r="AT21" s="3">
        <v>10992577.917558447</v>
      </c>
      <c r="AU21" s="3">
        <v>11549266.189265894</v>
      </c>
      <c r="AV21" s="3">
        <v>12058652.811869577</v>
      </c>
      <c r="AW21" s="3">
        <v>12449311.59192612</v>
      </c>
      <c r="AX21" s="3">
        <v>12679844.91342823</v>
      </c>
      <c r="AY21" s="3">
        <v>12987654.785127452</v>
      </c>
      <c r="AZ21" s="3">
        <v>13374746.634050755</v>
      </c>
      <c r="BA21" s="3">
        <v>13881030.256767271</v>
      </c>
      <c r="BB21" s="3">
        <v>14420034.388894793</v>
      </c>
      <c r="BC21" s="3">
        <v>14927243.438206011</v>
      </c>
      <c r="BD21" s="3">
        <v>15136944.04033223</v>
      </c>
      <c r="BE21" s="3">
        <v>14544776.167615335</v>
      </c>
      <c r="BF21" s="3">
        <v>14772483.645181816</v>
      </c>
      <c r="BG21" s="3">
        <v>14657803.288088519</v>
      </c>
      <c r="BH21" s="3">
        <v>14415022.028476389</v>
      </c>
      <c r="BI21" s="3">
        <v>14085051.615515318</v>
      </c>
      <c r="BJ21" s="3">
        <v>14362159.249642065</v>
      </c>
      <c r="BK21" s="3">
        <v>14914156.571324861</v>
      </c>
      <c r="BL21" s="3">
        <v>15341290.851362033</v>
      </c>
      <c r="BM21" s="3">
        <v>15809639.785093576</v>
      </c>
    </row>
    <row r="22" spans="2:65">
      <c r="B22" t="s">
        <v>19</v>
      </c>
      <c r="C22" s="3">
        <v>219473.80862176235</v>
      </c>
      <c r="D22" s="3">
        <v>228779.93439484306</v>
      </c>
      <c r="E22" s="3">
        <v>234217.714454592</v>
      </c>
      <c r="F22" s="3">
        <v>246949.02812416153</v>
      </c>
      <c r="G22" s="3">
        <v>269888.51151649113</v>
      </c>
      <c r="H22" s="3">
        <v>270486.69716077897</v>
      </c>
      <c r="I22" s="3">
        <v>275051.85025826545</v>
      </c>
      <c r="J22" s="3">
        <v>297680.88882263086</v>
      </c>
      <c r="K22" s="3">
        <v>321500.95632557716</v>
      </c>
      <c r="L22" s="3">
        <v>352903.25935323111</v>
      </c>
      <c r="M22" s="3">
        <v>367600.15146507951</v>
      </c>
      <c r="N22" s="3">
        <v>392735.81606181333</v>
      </c>
      <c r="O22" s="3">
        <v>414306.22563852853</v>
      </c>
      <c r="P22" s="3">
        <v>437326.93024879257</v>
      </c>
      <c r="Q22" s="3">
        <v>470289.80616004218</v>
      </c>
      <c r="R22" s="3">
        <v>502916.01168560301</v>
      </c>
      <c r="S22" s="3">
        <v>512930.37497594015</v>
      </c>
      <c r="T22" s="3">
        <v>532931.83749326319</v>
      </c>
      <c r="U22" s="3">
        <v>556263.42511313548</v>
      </c>
      <c r="V22" s="3">
        <v>569492.32879497262</v>
      </c>
      <c r="W22" s="3">
        <v>598198.18562426488</v>
      </c>
      <c r="X22" s="3">
        <v>613606.37785113417</v>
      </c>
      <c r="Y22" s="3">
        <v>610694.12768159586</v>
      </c>
      <c r="Z22" s="3">
        <v>655008.6033564785</v>
      </c>
      <c r="AA22" s="3">
        <v>714623.04959889164</v>
      </c>
      <c r="AB22" s="3">
        <v>747578.49904942315</v>
      </c>
      <c r="AC22" s="3">
        <v>748736.03927666228</v>
      </c>
      <c r="AD22" s="3">
        <v>771829.30318061099</v>
      </c>
      <c r="AE22" s="3">
        <v>801545.60059351136</v>
      </c>
      <c r="AF22" s="3">
        <v>814040.88651185797</v>
      </c>
      <c r="AG22" s="3">
        <v>845194.76379794278</v>
      </c>
      <c r="AH22" s="3">
        <v>868965.41411345347</v>
      </c>
      <c r="AI22" s="3">
        <v>918215.60648198717</v>
      </c>
      <c r="AJ22" s="3">
        <v>972669.44575760921</v>
      </c>
      <c r="AK22" s="3">
        <v>1024321.05175969</v>
      </c>
      <c r="AL22" s="3">
        <v>1209800.098152485</v>
      </c>
      <c r="AM22" s="3">
        <v>1245971.4278238181</v>
      </c>
      <c r="AN22" s="3">
        <v>1277477.1020091721</v>
      </c>
      <c r="AO22" s="3">
        <v>1275161.7222468082</v>
      </c>
      <c r="AP22" s="3">
        <v>1301224.6982404203</v>
      </c>
      <c r="AQ22" s="3">
        <v>1333459.7393005025</v>
      </c>
      <c r="AR22" s="3">
        <v>1375980.3328336945</v>
      </c>
      <c r="AS22" s="3">
        <v>1432296.5303912952</v>
      </c>
      <c r="AT22" s="3">
        <v>1478882.5167201047</v>
      </c>
      <c r="AU22" s="3">
        <v>1528908.5016373401</v>
      </c>
      <c r="AV22" s="3">
        <v>1622592.7293046929</v>
      </c>
      <c r="AW22" s="3">
        <v>1661134.5903343081</v>
      </c>
      <c r="AX22" s="3">
        <v>1699978.3198252232</v>
      </c>
      <c r="AY22" s="3">
        <v>1767004.2465871596</v>
      </c>
      <c r="AZ22" s="3">
        <v>1829032.8279620984</v>
      </c>
      <c r="BA22" s="3">
        <v>1895592.1553573154</v>
      </c>
      <c r="BB22" s="3">
        <v>1975182.64897441</v>
      </c>
      <c r="BC22" s="3">
        <v>2059960.6371025017</v>
      </c>
      <c r="BD22" s="3">
        <v>2096414.5496982331</v>
      </c>
      <c r="BE22" s="3">
        <v>2001517.6958455704</v>
      </c>
      <c r="BF22" s="3">
        <v>2008422.1667115763</v>
      </c>
      <c r="BG22" s="3">
        <v>1968010.5979500283</v>
      </c>
      <c r="BH22" s="3">
        <v>1895230.8265798369</v>
      </c>
      <c r="BI22" s="3">
        <v>1835902.5595635979</v>
      </c>
      <c r="BJ22" s="3">
        <v>1848560.4123018247</v>
      </c>
      <c r="BK22" s="3">
        <v>1901299.144812519</v>
      </c>
      <c r="BL22" s="3">
        <v>1920506.4101222863</v>
      </c>
      <c r="BM22" s="3">
        <v>1954816.401018433</v>
      </c>
    </row>
    <row r="23" spans="2:65">
      <c r="B23" t="s">
        <v>33</v>
      </c>
      <c r="C23" s="3">
        <v>106254.5844949227</v>
      </c>
      <c r="D23" s="3">
        <v>107632.20610407383</v>
      </c>
      <c r="E23" s="3">
        <v>107078.77232505946</v>
      </c>
      <c r="F23" s="3">
        <v>108653.6667299228</v>
      </c>
      <c r="G23" s="3">
        <v>114281.22445547066</v>
      </c>
      <c r="H23" s="3">
        <v>114414.73043684685</v>
      </c>
      <c r="I23" s="3">
        <v>116224.08763540685</v>
      </c>
      <c r="J23" s="3">
        <v>119056.76382904782</v>
      </c>
      <c r="K23" s="3">
        <v>121704.58330122444</v>
      </c>
      <c r="L23" s="3">
        <v>131417.79726370514</v>
      </c>
      <c r="M23" s="3">
        <v>134662.92554529259</v>
      </c>
      <c r="N23" s="3">
        <v>142868.53380062655</v>
      </c>
      <c r="O23" s="3">
        <v>149665.34565075135</v>
      </c>
      <c r="P23" s="3">
        <v>157080.57301526461</v>
      </c>
      <c r="Q23" s="3">
        <v>167957.06695844859</v>
      </c>
      <c r="R23" s="3">
        <v>176867.56087957494</v>
      </c>
      <c r="S23" s="3">
        <v>177636.06706803854</v>
      </c>
      <c r="T23" s="3">
        <v>188525.41165256844</v>
      </c>
      <c r="U23" s="3">
        <v>201003.78629123722</v>
      </c>
      <c r="V23" s="3">
        <v>203934.83479839918</v>
      </c>
      <c r="W23" s="3">
        <v>212289.4602341998</v>
      </c>
      <c r="X23" s="3">
        <v>213912.53008044956</v>
      </c>
      <c r="Y23" s="3">
        <v>209138.0822622772</v>
      </c>
      <c r="Z23" s="3">
        <v>220794.38530636177</v>
      </c>
      <c r="AA23" s="3">
        <v>237109.89836241098</v>
      </c>
      <c r="AB23" s="3">
        <v>250165.12704420311</v>
      </c>
      <c r="AC23" s="3">
        <v>252694.62653612098</v>
      </c>
      <c r="AD23" s="3">
        <v>260782.10838638683</v>
      </c>
      <c r="AE23" s="3">
        <v>271127.78382420773</v>
      </c>
      <c r="AF23" s="3">
        <v>270943.01507495792</v>
      </c>
      <c r="AG23" s="3">
        <v>276805.35649815114</v>
      </c>
      <c r="AH23" s="3">
        <v>279897.11100534431</v>
      </c>
      <c r="AI23" s="3">
        <v>290883.32569553849</v>
      </c>
      <c r="AJ23" s="3">
        <v>304317.31230156042</v>
      </c>
      <c r="AK23" s="3">
        <v>316508.01582451403</v>
      </c>
      <c r="AL23" s="3">
        <v>347297.21236053517</v>
      </c>
      <c r="AM23" s="3">
        <v>341476.89623895643</v>
      </c>
      <c r="AN23" s="3">
        <v>342759.60895903286</v>
      </c>
      <c r="AO23" s="3">
        <v>362844.9460278828</v>
      </c>
      <c r="AP23" s="3">
        <v>362891.26990062842</v>
      </c>
      <c r="AQ23" s="3">
        <v>368207.77659322153</v>
      </c>
      <c r="AR23" s="3">
        <v>374729.64221180917</v>
      </c>
      <c r="AS23" s="3">
        <v>394105.52973792295</v>
      </c>
      <c r="AT23" s="3">
        <v>416508.8111991178</v>
      </c>
      <c r="AU23" s="3">
        <v>435705.1503424102</v>
      </c>
      <c r="AV23" s="3">
        <v>453162.15584317327</v>
      </c>
      <c r="AW23" s="3">
        <v>464436.35435767408</v>
      </c>
      <c r="AX23" s="3">
        <v>472520.56133193104</v>
      </c>
      <c r="AY23" s="3">
        <v>492701.59874370595</v>
      </c>
      <c r="AZ23" s="3">
        <v>506495.25165692379</v>
      </c>
      <c r="BA23" s="3">
        <v>523488.18626039685</v>
      </c>
      <c r="BB23" s="3">
        <v>540584.70136787847</v>
      </c>
      <c r="BC23" s="3">
        <v>556869.87129514734</v>
      </c>
      <c r="BD23" s="3">
        <v>570908.65979009261</v>
      </c>
      <c r="BE23" s="3">
        <v>564750.50955593458</v>
      </c>
      <c r="BF23" s="3">
        <v>568925.98776398331</v>
      </c>
      <c r="BG23" s="3">
        <v>571084.84151735005</v>
      </c>
      <c r="BH23" s="3">
        <v>560622.68338605785</v>
      </c>
      <c r="BI23" s="3">
        <v>561367.61760846479</v>
      </c>
      <c r="BJ23" s="3">
        <v>563528.21212887485</v>
      </c>
      <c r="BK23" s="3">
        <v>576353.86942392949</v>
      </c>
      <c r="BL23" s="3">
        <v>585866.83246137889</v>
      </c>
      <c r="BM23" s="3">
        <v>595427.66902641125</v>
      </c>
    </row>
    <row r="24" spans="2:65">
      <c r="B24" t="s">
        <v>25</v>
      </c>
      <c r="C24" s="3">
        <v>28263468.127657894</v>
      </c>
      <c r="D24" s="3">
        <v>29503794.336020123</v>
      </c>
      <c r="E24" s="3">
        <v>30250793.295557927</v>
      </c>
      <c r="F24" s="3">
        <v>32009022.370638061</v>
      </c>
      <c r="G24" s="3">
        <v>35108930.738463089</v>
      </c>
      <c r="H24" s="3">
        <v>35588627.555567369</v>
      </c>
      <c r="I24" s="3">
        <v>36608364.435182221</v>
      </c>
      <c r="J24" s="3">
        <v>39572424.030904859</v>
      </c>
      <c r="K24" s="3">
        <v>42691050.322989061</v>
      </c>
      <c r="L24" s="3">
        <v>47024095.829808742</v>
      </c>
      <c r="M24" s="3">
        <v>49158057.292807974</v>
      </c>
      <c r="N24" s="3">
        <v>53096795.351381473</v>
      </c>
      <c r="O24" s="3">
        <v>56633635.240185589</v>
      </c>
      <c r="P24" s="3">
        <v>60633800.972903036</v>
      </c>
      <c r="Q24" s="3">
        <v>66138206.647273399</v>
      </c>
      <c r="R24" s="3">
        <v>71318480.925550207</v>
      </c>
      <c r="S24" s="3">
        <v>73355828.738306686</v>
      </c>
      <c r="T24" s="3">
        <v>77544059.767031759</v>
      </c>
      <c r="U24" s="3">
        <v>82356897.152229562</v>
      </c>
      <c r="V24" s="3">
        <v>85229808.428263754</v>
      </c>
      <c r="W24" s="3">
        <v>90516031.05074276</v>
      </c>
      <c r="X24" s="3">
        <v>92364190.941120118</v>
      </c>
      <c r="Y24" s="3">
        <v>91457890.323118255</v>
      </c>
      <c r="Z24" s="3">
        <v>96169809.252366602</v>
      </c>
      <c r="AA24" s="3">
        <v>102876854.28689003</v>
      </c>
      <c r="AB24" s="3">
        <v>106874273.20510997</v>
      </c>
      <c r="AC24" s="3">
        <v>106308127.47938541</v>
      </c>
      <c r="AD24" s="3">
        <v>107618232.29974565</v>
      </c>
      <c r="AE24" s="3">
        <v>109761910.39132912</v>
      </c>
      <c r="AF24" s="3">
        <v>111054423.84460704</v>
      </c>
      <c r="AG24" s="3">
        <v>114877166.85128872</v>
      </c>
      <c r="AH24" s="3">
        <v>118518217.31091899</v>
      </c>
      <c r="AI24" s="3">
        <v>125677780.69839098</v>
      </c>
      <c r="AJ24" s="3">
        <v>132545477.34786353</v>
      </c>
      <c r="AK24" s="3">
        <v>138977498.46323556</v>
      </c>
      <c r="AL24" s="3">
        <v>144817426.27368787</v>
      </c>
      <c r="AM24" s="3">
        <v>148685220.27131316</v>
      </c>
      <c r="AN24" s="3">
        <v>150305023.31088027</v>
      </c>
      <c r="AO24" s="3">
        <v>148791275.16347685</v>
      </c>
      <c r="AP24" s="3">
        <v>152396316.16609296</v>
      </c>
      <c r="AQ24" s="3">
        <v>156466228.85199532</v>
      </c>
      <c r="AR24" s="3">
        <v>160392674.91734979</v>
      </c>
      <c r="AS24" s="3">
        <v>167233257.47185311</v>
      </c>
      <c r="AT24" s="3">
        <v>174748071.47840786</v>
      </c>
      <c r="AU24" s="3">
        <v>182395060.39059535</v>
      </c>
      <c r="AV24" s="3">
        <v>191235417.10269415</v>
      </c>
      <c r="AW24" s="3">
        <v>198406034.87370813</v>
      </c>
      <c r="AX24" s="3">
        <v>204169407.47065306</v>
      </c>
      <c r="AY24" s="3">
        <v>210785474.81396401</v>
      </c>
      <c r="AZ24" s="3">
        <v>217873233.17867523</v>
      </c>
      <c r="BA24" s="3">
        <v>226050604.55296263</v>
      </c>
      <c r="BB24" s="3">
        <v>235382792.77481747</v>
      </c>
      <c r="BC24" s="3">
        <v>244306712.00677356</v>
      </c>
      <c r="BD24" s="3">
        <v>247044369.3933388</v>
      </c>
      <c r="BE24" s="3">
        <v>238171003.79677865</v>
      </c>
      <c r="BF24" s="3">
        <v>238180642.79318577</v>
      </c>
      <c r="BG24" s="3">
        <v>235675098.76937503</v>
      </c>
      <c r="BH24" s="3">
        <v>228749625.32608494</v>
      </c>
      <c r="BI24" s="3">
        <v>224852815.27712667</v>
      </c>
      <c r="BJ24" s="3">
        <v>227937137.38184163</v>
      </c>
      <c r="BK24" s="3">
        <v>235765238.49934083</v>
      </c>
      <c r="BL24" s="3">
        <v>243481762.53092089</v>
      </c>
      <c r="BM24" s="3">
        <v>250900043.70356068</v>
      </c>
    </row>
    <row r="25" spans="2:65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68"/>
  <sheetViews>
    <sheetView zoomScale="125" zoomScaleNormal="125" zoomScalePageLayoutView="125" workbookViewId="0">
      <pane xSplit="18800" topLeftCell="BJ1"/>
      <selection activeCell="H16" sqref="H16"/>
      <selection pane="topRight" activeCell="BK6" sqref="BK6:BM23"/>
    </sheetView>
  </sheetViews>
  <sheetFormatPr baseColWidth="10" defaultRowHeight="15" x14ac:dyDescent="0"/>
  <sheetData>
    <row r="2" spans="2:67">
      <c r="B2" s="1" t="s">
        <v>42</v>
      </c>
    </row>
    <row r="3" spans="2:67">
      <c r="B3" t="s">
        <v>81</v>
      </c>
    </row>
    <row r="4" spans="2:67">
      <c r="BF4" s="3"/>
      <c r="BG4" s="3"/>
      <c r="BH4" s="3"/>
      <c r="BI4" s="3"/>
      <c r="BJ4" s="3"/>
      <c r="BK4" s="3"/>
      <c r="BL4" s="3"/>
    </row>
    <row r="5" spans="2:67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2">
        <v>1976</v>
      </c>
      <c r="Y5" s="2">
        <v>1977</v>
      </c>
      <c r="Z5" s="2">
        <v>1978</v>
      </c>
      <c r="AA5" s="2">
        <v>1979</v>
      </c>
      <c r="AB5" s="2">
        <v>1980</v>
      </c>
      <c r="AC5" s="2">
        <v>1981</v>
      </c>
      <c r="AD5" s="2">
        <v>1982</v>
      </c>
      <c r="AE5" s="2">
        <v>1983</v>
      </c>
      <c r="AF5" s="2">
        <v>1984</v>
      </c>
      <c r="AG5" s="2">
        <v>1985</v>
      </c>
      <c r="AH5" s="2">
        <v>1986</v>
      </c>
      <c r="AI5" s="2">
        <v>1987</v>
      </c>
      <c r="AJ5" s="2">
        <v>1988</v>
      </c>
      <c r="AK5" s="2">
        <v>1989</v>
      </c>
      <c r="AL5" s="2">
        <v>1990</v>
      </c>
      <c r="AM5" s="2">
        <v>1991</v>
      </c>
      <c r="AN5" s="2">
        <v>1992</v>
      </c>
      <c r="AO5" s="2">
        <v>1993</v>
      </c>
      <c r="AP5" s="2">
        <v>1994</v>
      </c>
      <c r="AQ5" s="2">
        <v>1995</v>
      </c>
      <c r="AR5" s="2">
        <v>1996</v>
      </c>
      <c r="AS5" s="2">
        <v>1997</v>
      </c>
      <c r="AT5" s="2">
        <v>1998</v>
      </c>
      <c r="AU5" s="2">
        <v>1999</v>
      </c>
      <c r="AV5" s="2">
        <v>2000</v>
      </c>
      <c r="AW5" s="2">
        <v>2001</v>
      </c>
      <c r="AX5" s="2">
        <v>2002</v>
      </c>
      <c r="AY5" s="2">
        <v>2003</v>
      </c>
      <c r="AZ5" s="2">
        <v>2004</v>
      </c>
      <c r="BA5" s="2">
        <v>2005</v>
      </c>
      <c r="BB5" s="2">
        <v>2006</v>
      </c>
      <c r="BC5" s="2">
        <v>2007</v>
      </c>
      <c r="BD5" s="2">
        <v>2008</v>
      </c>
      <c r="BE5" s="2">
        <v>2009</v>
      </c>
      <c r="BF5" s="2">
        <v>2010</v>
      </c>
      <c r="BG5" s="2">
        <v>2011</v>
      </c>
      <c r="BH5" s="2">
        <v>2012</v>
      </c>
      <c r="BI5" s="2">
        <v>2013</v>
      </c>
      <c r="BJ5" s="2">
        <v>2014</v>
      </c>
      <c r="BK5" s="2">
        <v>2015</v>
      </c>
      <c r="BL5" s="2">
        <v>2016</v>
      </c>
      <c r="BM5" s="2">
        <f>BL5+1</f>
        <v>2017</v>
      </c>
    </row>
    <row r="6" spans="2:67">
      <c r="B6" s="7" t="s">
        <v>3</v>
      </c>
      <c r="C6" s="8">
        <v>5758605.0574445296</v>
      </c>
      <c r="D6" s="8">
        <v>5784044.1209493792</v>
      </c>
      <c r="E6" s="8">
        <v>5813966.9734723549</v>
      </c>
      <c r="F6" s="8">
        <v>5849026.7189983614</v>
      </c>
      <c r="G6" s="8">
        <v>5885891.1951410575</v>
      </c>
      <c r="H6" s="8">
        <v>5922255.6637723334</v>
      </c>
      <c r="I6" s="9">
        <v>5941150</v>
      </c>
      <c r="J6" s="9">
        <v>5941878</v>
      </c>
      <c r="K6" s="9">
        <v>5943820</v>
      </c>
      <c r="L6" s="9">
        <v>5950977</v>
      </c>
      <c r="M6" s="9">
        <v>5961924</v>
      </c>
      <c r="N6" s="9">
        <v>5974868</v>
      </c>
      <c r="O6" s="9">
        <v>5990969</v>
      </c>
      <c r="P6" s="9">
        <v>6002791</v>
      </c>
      <c r="Q6" s="9">
        <v>6000893</v>
      </c>
      <c r="R6" s="9">
        <v>5993755</v>
      </c>
      <c r="S6" s="8">
        <v>6012377.0122210002</v>
      </c>
      <c r="T6" s="8">
        <v>6061747.0180050004</v>
      </c>
      <c r="U6" s="8">
        <v>6109354.3361050002</v>
      </c>
      <c r="V6" s="8">
        <v>6155360.5508329999</v>
      </c>
      <c r="W6" s="8">
        <v>6201672.4445399996</v>
      </c>
      <c r="X6" s="8">
        <v>6245841.8835150003</v>
      </c>
      <c r="Y6" s="8">
        <v>6292330.1291079996</v>
      </c>
      <c r="Z6" s="8">
        <v>6336988.1138310004</v>
      </c>
      <c r="AA6" s="8">
        <v>6377524.1738980003</v>
      </c>
      <c r="AB6" s="8">
        <v>6414286.7135049999</v>
      </c>
      <c r="AC6" s="9">
        <v>6462978.9585640002</v>
      </c>
      <c r="AD6" s="9">
        <v>6529043.7822289998</v>
      </c>
      <c r="AE6" s="9">
        <v>6587683.3634179998</v>
      </c>
      <c r="AF6" s="9">
        <v>6647444.1703679999</v>
      </c>
      <c r="AG6" s="9">
        <v>6699926.6409630002</v>
      </c>
      <c r="AH6" s="9">
        <v>6746828.9608530002</v>
      </c>
      <c r="AI6" s="9">
        <v>6794685.7709720004</v>
      </c>
      <c r="AJ6" s="9">
        <v>6838376.8675250001</v>
      </c>
      <c r="AK6" s="9">
        <v>6877703.0883670002</v>
      </c>
      <c r="AL6" s="9">
        <v>6915480.1221789997</v>
      </c>
      <c r="AM6" s="9">
        <v>6955714.5625</v>
      </c>
      <c r="AN6" s="8">
        <v>7003429.5720349997</v>
      </c>
      <c r="AO6" s="8">
        <v>7050507.8847359996</v>
      </c>
      <c r="AP6" s="8">
        <v>7093817.4977139998</v>
      </c>
      <c r="AQ6" s="8">
        <v>7132308.917649</v>
      </c>
      <c r="AR6" s="8">
        <v>7167506.3111070003</v>
      </c>
      <c r="AS6" s="8">
        <v>7202053.6730289999</v>
      </c>
      <c r="AT6" s="8">
        <v>7235142.8220619997</v>
      </c>
      <c r="AU6" s="8">
        <v>7264826.5695599997</v>
      </c>
      <c r="AV6" s="8">
        <v>7301780.7929959996</v>
      </c>
      <c r="AW6" s="8">
        <v>7341497.3982469998</v>
      </c>
      <c r="AX6" s="8">
        <v>7437167.7129020002</v>
      </c>
      <c r="AY6" s="8">
        <v>7544159.9274850003</v>
      </c>
      <c r="AZ6" s="8">
        <v>7648983.5683209999</v>
      </c>
      <c r="BA6" s="8">
        <v>7803424.5377019998</v>
      </c>
      <c r="BB6" s="8">
        <v>7923886.1609770004</v>
      </c>
      <c r="BC6" s="8">
        <v>8052761.6099399999</v>
      </c>
      <c r="BD6" s="8">
        <v>8168646.6919360003</v>
      </c>
      <c r="BE6" s="8">
        <v>8244507.2306239996</v>
      </c>
      <c r="BF6" s="8">
        <v>8302917.3836859995</v>
      </c>
      <c r="BG6" s="8">
        <v>8352751.5353039997</v>
      </c>
      <c r="BH6" s="8">
        <v>8383135.4082230004</v>
      </c>
      <c r="BI6" s="8">
        <v>8387264.4857620001</v>
      </c>
      <c r="BJ6" s="3">
        <v>8390851.3909200002</v>
      </c>
      <c r="BK6" s="3">
        <v>8398336</v>
      </c>
      <c r="BL6" s="3">
        <v>8403936</v>
      </c>
      <c r="BM6" s="3">
        <v>8402950</v>
      </c>
      <c r="BN6" s="3"/>
      <c r="BO6" s="3"/>
    </row>
    <row r="7" spans="2:67">
      <c r="B7" s="7" t="s">
        <v>4</v>
      </c>
      <c r="C7" s="8">
        <v>1090254.8808038919</v>
      </c>
      <c r="D7" s="8">
        <v>1090607.8979532958</v>
      </c>
      <c r="E7" s="8">
        <v>1091734.5084647664</v>
      </c>
      <c r="F7" s="8">
        <v>1093356.2435375855</v>
      </c>
      <c r="G7" s="8">
        <v>1095192.0553384507</v>
      </c>
      <c r="H7" s="8">
        <v>1097629.8891195308</v>
      </c>
      <c r="I7" s="9">
        <v>1100709</v>
      </c>
      <c r="J7" s="9">
        <v>1104272</v>
      </c>
      <c r="K7" s="9">
        <v>1108318</v>
      </c>
      <c r="L7" s="9">
        <v>1113594</v>
      </c>
      <c r="M7" s="9">
        <v>1119847</v>
      </c>
      <c r="N7" s="9">
        <v>1126747</v>
      </c>
      <c r="O7" s="9">
        <v>1134513</v>
      </c>
      <c r="P7" s="9">
        <v>1141743</v>
      </c>
      <c r="Q7" s="9">
        <v>1146619</v>
      </c>
      <c r="R7" s="9">
        <v>1150736</v>
      </c>
      <c r="S7" s="8">
        <v>1155135.2853079999</v>
      </c>
      <c r="T7" s="8">
        <v>1160276.429831</v>
      </c>
      <c r="U7" s="8">
        <v>1165060.192514</v>
      </c>
      <c r="V7" s="8">
        <v>1170251.2101449999</v>
      </c>
      <c r="W7" s="8">
        <v>1175139.9176980001</v>
      </c>
      <c r="X7" s="8">
        <v>1179680.6438829999</v>
      </c>
      <c r="Y7" s="8">
        <v>1184844.478168</v>
      </c>
      <c r="Z7" s="8">
        <v>1189232.538165</v>
      </c>
      <c r="AA7" s="8">
        <v>1192589.904288</v>
      </c>
      <c r="AB7" s="8">
        <v>1195742.025656</v>
      </c>
      <c r="AC7" s="9">
        <v>1198189.4164440001</v>
      </c>
      <c r="AD7" s="9">
        <v>1200955.1269040001</v>
      </c>
      <c r="AE7" s="9">
        <v>1201767.652913</v>
      </c>
      <c r="AF7" s="9">
        <v>1202082.2208060001</v>
      </c>
      <c r="AG7" s="9">
        <v>1201839.0794589999</v>
      </c>
      <c r="AH7" s="9">
        <v>1200082.8177730001</v>
      </c>
      <c r="AI7" s="9">
        <v>1199152.186828</v>
      </c>
      <c r="AJ7" s="9">
        <v>1197297.625156</v>
      </c>
      <c r="AK7" s="9">
        <v>1194512.3065919999</v>
      </c>
      <c r="AL7" s="9">
        <v>1191406.675358</v>
      </c>
      <c r="AM7" s="9">
        <v>1189606.21875</v>
      </c>
      <c r="AN7" s="8">
        <v>1191759.705508</v>
      </c>
      <c r="AO7" s="8">
        <v>1193826.3246629999</v>
      </c>
      <c r="AP7" s="8">
        <v>1195741.56485</v>
      </c>
      <c r="AQ7" s="8">
        <v>1196678.221751</v>
      </c>
      <c r="AR7" s="8">
        <v>1197662.0904969999</v>
      </c>
      <c r="AS7" s="8">
        <v>1198430.521803</v>
      </c>
      <c r="AT7" s="8">
        <v>1199216.879651</v>
      </c>
      <c r="AU7" s="8">
        <v>1199517.245167</v>
      </c>
      <c r="AV7" s="8">
        <v>1200765.412818</v>
      </c>
      <c r="AW7" s="8">
        <v>1203180.4532029999</v>
      </c>
      <c r="AX7" s="8">
        <v>1217557.490674</v>
      </c>
      <c r="AY7" s="8">
        <v>1231371.041307</v>
      </c>
      <c r="AZ7" s="8">
        <v>1244499.4902319999</v>
      </c>
      <c r="BA7" s="8">
        <v>1263819.006141</v>
      </c>
      <c r="BB7" s="8">
        <v>1282960.3400300001</v>
      </c>
      <c r="BC7" s="8">
        <v>1309383.3581989999</v>
      </c>
      <c r="BD7" s="8">
        <v>1336382.8169410001</v>
      </c>
      <c r="BE7" s="8">
        <v>1344482.5398820001</v>
      </c>
      <c r="BF7" s="8">
        <v>1343834.842494</v>
      </c>
      <c r="BG7" s="8">
        <v>1344465.970767</v>
      </c>
      <c r="BH7" s="8">
        <v>1340729.6674919999</v>
      </c>
      <c r="BI7" s="8">
        <v>1334503.0016989999</v>
      </c>
      <c r="BJ7" s="3">
        <v>1328334.362642</v>
      </c>
      <c r="BK7" s="3">
        <v>1321733</v>
      </c>
      <c r="BL7" s="3">
        <v>1316726</v>
      </c>
      <c r="BM7" s="3">
        <v>1315802</v>
      </c>
      <c r="BN7" s="3"/>
      <c r="BO7" s="3"/>
    </row>
    <row r="8" spans="2:67">
      <c r="B8" s="7" t="s">
        <v>5</v>
      </c>
      <c r="C8" s="8">
        <v>931046.46904802031</v>
      </c>
      <c r="D8" s="8">
        <v>940323.32788952289</v>
      </c>
      <c r="E8" s="8">
        <v>951255.86063369096</v>
      </c>
      <c r="F8" s="8">
        <v>962864.60275493271</v>
      </c>
      <c r="G8" s="8">
        <v>974904.39708994888</v>
      </c>
      <c r="H8" s="8">
        <v>987893.48037669528</v>
      </c>
      <c r="I8" s="9">
        <v>997362</v>
      </c>
      <c r="J8" s="9">
        <v>1002473</v>
      </c>
      <c r="K8" s="9">
        <v>1007755</v>
      </c>
      <c r="L8" s="9">
        <v>1013896</v>
      </c>
      <c r="M8" s="9">
        <v>1020659</v>
      </c>
      <c r="N8" s="9">
        <v>1027747</v>
      </c>
      <c r="O8" s="9">
        <v>1035364</v>
      </c>
      <c r="P8" s="9">
        <v>1042228</v>
      </c>
      <c r="Q8" s="9">
        <v>1046675</v>
      </c>
      <c r="R8" s="9">
        <v>1050166</v>
      </c>
      <c r="S8" s="8">
        <v>1055763.9848120001</v>
      </c>
      <c r="T8" s="8">
        <v>1064503.588093</v>
      </c>
      <c r="U8" s="8">
        <v>1072721.6027180001</v>
      </c>
      <c r="V8" s="8">
        <v>1080982.4335469999</v>
      </c>
      <c r="W8" s="8">
        <v>1089217.3297570001</v>
      </c>
      <c r="X8" s="8">
        <v>1097483.3776430001</v>
      </c>
      <c r="Y8" s="8">
        <v>1105739.5058619999</v>
      </c>
      <c r="Z8" s="8">
        <v>1113008.0542949999</v>
      </c>
      <c r="AA8" s="8">
        <v>1119903.3174729999</v>
      </c>
      <c r="AB8" s="8">
        <v>1126215.3720120001</v>
      </c>
      <c r="AC8" s="9">
        <v>1130073.7098129999</v>
      </c>
      <c r="AD8" s="9">
        <v>1130286.5304990001</v>
      </c>
      <c r="AE8" s="9">
        <v>1129055.5934850001</v>
      </c>
      <c r="AF8" s="9">
        <v>1127302.9977140001</v>
      </c>
      <c r="AG8" s="9">
        <v>1124758.7280830001</v>
      </c>
      <c r="AH8" s="9">
        <v>1121039.190248</v>
      </c>
      <c r="AI8" s="9">
        <v>1117341.1137590001</v>
      </c>
      <c r="AJ8" s="9">
        <v>1112176.7493080001</v>
      </c>
      <c r="AK8" s="9">
        <v>1105863.8058140001</v>
      </c>
      <c r="AL8" s="9">
        <v>1098965.483459</v>
      </c>
      <c r="AM8" s="9">
        <v>1093370.40625</v>
      </c>
      <c r="AN8" s="8">
        <v>1091602.2012710001</v>
      </c>
      <c r="AO8" s="8">
        <v>1089903.0819969999</v>
      </c>
      <c r="AP8" s="8">
        <v>1087149.7061999999</v>
      </c>
      <c r="AQ8" s="8">
        <v>1084172.320543</v>
      </c>
      <c r="AR8" s="8">
        <v>1080840.9481279999</v>
      </c>
      <c r="AS8" s="8">
        <v>1077311.28113</v>
      </c>
      <c r="AT8" s="8">
        <v>1073882.8884950001</v>
      </c>
      <c r="AU8" s="8">
        <v>1069742.4395940001</v>
      </c>
      <c r="AV8" s="8">
        <v>1066107.108338</v>
      </c>
      <c r="AW8" s="8">
        <v>1063675.577083</v>
      </c>
      <c r="AX8" s="8">
        <v>1062103.3752520001</v>
      </c>
      <c r="AY8" s="8">
        <v>1062195.7789940001</v>
      </c>
      <c r="AZ8" s="8">
        <v>1062145.6903280001</v>
      </c>
      <c r="BA8" s="8">
        <v>1062558.588702</v>
      </c>
      <c r="BB8" s="8">
        <v>1063801.0302810001</v>
      </c>
      <c r="BC8" s="8">
        <v>1068046.4948209999</v>
      </c>
      <c r="BD8" s="8">
        <v>1074018.5708699999</v>
      </c>
      <c r="BE8" s="8">
        <v>1076429.6302440001</v>
      </c>
      <c r="BF8" s="8">
        <v>1076165.027067</v>
      </c>
      <c r="BG8" s="8">
        <v>1075114.042405</v>
      </c>
      <c r="BH8" s="8">
        <v>1070686.095549</v>
      </c>
      <c r="BI8" s="8">
        <v>1062935.2236659999</v>
      </c>
      <c r="BJ8" s="3">
        <v>1054060.196854</v>
      </c>
      <c r="BK8" s="3">
        <v>1044043</v>
      </c>
      <c r="BL8" s="3">
        <v>1037011</v>
      </c>
      <c r="BM8" s="3">
        <v>1029975</v>
      </c>
      <c r="BN8" s="3"/>
      <c r="BO8" s="3"/>
    </row>
    <row r="9" spans="2:67">
      <c r="B9" s="7" t="s">
        <v>6</v>
      </c>
      <c r="C9" s="8">
        <v>427001.36399461253</v>
      </c>
      <c r="D9" s="8">
        <v>428491.20504213969</v>
      </c>
      <c r="E9" s="8">
        <v>430809.58157461631</v>
      </c>
      <c r="F9" s="8">
        <v>433466.44491999235</v>
      </c>
      <c r="G9" s="8">
        <v>436483.82263777958</v>
      </c>
      <c r="H9" s="8">
        <v>439908.14896550152</v>
      </c>
      <c r="I9" s="9">
        <v>445851</v>
      </c>
      <c r="J9" s="9">
        <v>454075</v>
      </c>
      <c r="K9" s="9">
        <v>462516</v>
      </c>
      <c r="L9" s="9">
        <v>471500</v>
      </c>
      <c r="M9" s="9">
        <v>480935</v>
      </c>
      <c r="N9" s="9">
        <v>490692</v>
      </c>
      <c r="O9" s="9">
        <v>500877</v>
      </c>
      <c r="P9" s="9">
        <v>510878</v>
      </c>
      <c r="Q9" s="9">
        <v>519857</v>
      </c>
      <c r="R9" s="9">
        <v>528503</v>
      </c>
      <c r="S9" s="8">
        <v>538876.32230500004</v>
      </c>
      <c r="T9" s="8">
        <v>551333.50270700001</v>
      </c>
      <c r="U9" s="8">
        <v>564513.68431799999</v>
      </c>
      <c r="V9" s="8">
        <v>577529.654446</v>
      </c>
      <c r="W9" s="8">
        <v>590216.73357499996</v>
      </c>
      <c r="X9" s="8">
        <v>602260.47947400005</v>
      </c>
      <c r="Y9" s="8">
        <v>614247.89377700002</v>
      </c>
      <c r="Z9" s="8">
        <v>625815.74697199999</v>
      </c>
      <c r="AA9" s="8">
        <v>637170.60013699997</v>
      </c>
      <c r="AB9" s="8">
        <v>648207.89836899994</v>
      </c>
      <c r="AC9" s="9">
        <v>658349.54789699998</v>
      </c>
      <c r="AD9" s="9">
        <v>665347.33024200005</v>
      </c>
      <c r="AE9" s="9">
        <v>670989.08476799994</v>
      </c>
      <c r="AF9" s="9">
        <v>676773.09399800003</v>
      </c>
      <c r="AG9" s="9">
        <v>682575.988855</v>
      </c>
      <c r="AH9" s="9">
        <v>687648.69064599997</v>
      </c>
      <c r="AI9" s="9">
        <v>693001.43283099995</v>
      </c>
      <c r="AJ9" s="9">
        <v>698140.08440199995</v>
      </c>
      <c r="AK9" s="9">
        <v>702947.80185699998</v>
      </c>
      <c r="AL9" s="9">
        <v>706935.51620199997</v>
      </c>
      <c r="AM9" s="9">
        <v>713221.875</v>
      </c>
      <c r="AN9" s="8">
        <v>725837.194915</v>
      </c>
      <c r="AO9" s="8">
        <v>738112.62484099995</v>
      </c>
      <c r="AP9" s="8">
        <v>750043.40602899995</v>
      </c>
      <c r="AQ9" s="8">
        <v>761886.44046299998</v>
      </c>
      <c r="AR9" s="8">
        <v>773625.36339800002</v>
      </c>
      <c r="AS9" s="8">
        <v>785791.58189899998</v>
      </c>
      <c r="AT9" s="8">
        <v>798319.002798</v>
      </c>
      <c r="AU9" s="8">
        <v>810525.90195800003</v>
      </c>
      <c r="AV9" s="8">
        <v>823400.80111899995</v>
      </c>
      <c r="AW9" s="8">
        <v>836906.70027899998</v>
      </c>
      <c r="AX9" s="8">
        <v>866086.99503800005</v>
      </c>
      <c r="AY9" s="8">
        <v>898642.41145799996</v>
      </c>
      <c r="AZ9" s="8">
        <v>923983.006543</v>
      </c>
      <c r="BA9" s="8">
        <v>954611.64831600001</v>
      </c>
      <c r="BB9" s="8">
        <v>987203.42542999994</v>
      </c>
      <c r="BC9" s="8">
        <v>1025216.172283</v>
      </c>
      <c r="BD9" s="8">
        <v>1057439.5039530001</v>
      </c>
      <c r="BE9" s="8">
        <v>1078053.1499290001</v>
      </c>
      <c r="BF9" s="8">
        <v>1087640.0135250001</v>
      </c>
      <c r="BG9" s="8">
        <v>1095456.0243279999</v>
      </c>
      <c r="BH9" s="8">
        <v>1104322.2035010001</v>
      </c>
      <c r="BI9" s="8">
        <v>1112735.8305559999</v>
      </c>
      <c r="BJ9" s="3">
        <v>1120469.5193650001</v>
      </c>
      <c r="BK9" s="3">
        <v>1129743</v>
      </c>
      <c r="BL9" s="3">
        <v>1143276</v>
      </c>
      <c r="BM9" s="3">
        <v>1157833</v>
      </c>
      <c r="BN9" s="3"/>
      <c r="BO9" s="3"/>
    </row>
    <row r="10" spans="2:67">
      <c r="B10" s="7" t="s">
        <v>7</v>
      </c>
      <c r="C10" s="8">
        <v>873154.93055275746</v>
      </c>
      <c r="D10" s="8">
        <v>888867.41343451431</v>
      </c>
      <c r="E10" s="8">
        <v>903741.07700696948</v>
      </c>
      <c r="F10" s="8">
        <v>918350.73201765679</v>
      </c>
      <c r="G10" s="8">
        <v>935504.14813805372</v>
      </c>
      <c r="H10" s="8">
        <v>955325.99566361704</v>
      </c>
      <c r="I10" s="9">
        <v>973464</v>
      </c>
      <c r="J10" s="9">
        <v>987917</v>
      </c>
      <c r="K10" s="9">
        <v>1002734</v>
      </c>
      <c r="L10" s="9">
        <v>1018613</v>
      </c>
      <c r="M10" s="9">
        <v>1035345</v>
      </c>
      <c r="N10" s="9">
        <v>1052645</v>
      </c>
      <c r="O10" s="9">
        <v>1070736</v>
      </c>
      <c r="P10" s="9">
        <v>1088298</v>
      </c>
      <c r="Q10" s="9">
        <v>1103563</v>
      </c>
      <c r="R10" s="9">
        <v>1118006</v>
      </c>
      <c r="S10" s="8">
        <v>1137535.6536399999</v>
      </c>
      <c r="T10" s="8">
        <v>1163727.1505700001</v>
      </c>
      <c r="U10" s="8">
        <v>1189658.4495600001</v>
      </c>
      <c r="V10" s="8">
        <v>1215972.1463820001</v>
      </c>
      <c r="W10" s="8">
        <v>1240776.6694799999</v>
      </c>
      <c r="X10" s="8">
        <v>1264732.4454679999</v>
      </c>
      <c r="Y10" s="8">
        <v>1287897.8822319999</v>
      </c>
      <c r="Z10" s="8">
        <v>1310487.7978409999</v>
      </c>
      <c r="AA10" s="8">
        <v>1331886.4260229999</v>
      </c>
      <c r="AB10" s="8">
        <v>1352836.064095</v>
      </c>
      <c r="AC10" s="9">
        <v>1373113.7322569999</v>
      </c>
      <c r="AD10" s="9">
        <v>1389724.996572</v>
      </c>
      <c r="AE10" s="9">
        <v>1404314.0046870001</v>
      </c>
      <c r="AF10" s="9">
        <v>1418604.1273169999</v>
      </c>
      <c r="AG10" s="9">
        <v>1431156.977612</v>
      </c>
      <c r="AH10" s="9">
        <v>1443288.6412470001</v>
      </c>
      <c r="AI10" s="9">
        <v>1455615.2928259999</v>
      </c>
      <c r="AJ10" s="9">
        <v>1466637.009022</v>
      </c>
      <c r="AK10" s="9">
        <v>1477658.4281270001</v>
      </c>
      <c r="AL10" s="9">
        <v>1487752.230495</v>
      </c>
      <c r="AM10" s="9">
        <v>1500257.25</v>
      </c>
      <c r="AN10" s="8">
        <v>1520079.9830509999</v>
      </c>
      <c r="AO10" s="8">
        <v>1539581.019907</v>
      </c>
      <c r="AP10" s="8">
        <v>1558302.186029</v>
      </c>
      <c r="AQ10" s="8">
        <v>1576857.9899299999</v>
      </c>
      <c r="AR10" s="8">
        <v>1594987.0516689999</v>
      </c>
      <c r="AS10" s="8">
        <v>1613099.0592209999</v>
      </c>
      <c r="AT10" s="8">
        <v>1631003.5840179999</v>
      </c>
      <c r="AU10" s="8">
        <v>1648960.6970490001</v>
      </c>
      <c r="AV10" s="8">
        <v>1667449.4892229999</v>
      </c>
      <c r="AW10" s="8">
        <v>1687310.372306</v>
      </c>
      <c r="AX10" s="8">
        <v>1730673.1085089999</v>
      </c>
      <c r="AY10" s="8">
        <v>1779468.2540829999</v>
      </c>
      <c r="AZ10" s="8">
        <v>1826843.169973</v>
      </c>
      <c r="BA10" s="8">
        <v>1876368.3854080001</v>
      </c>
      <c r="BB10" s="8">
        <v>1921846.672429</v>
      </c>
      <c r="BC10" s="8">
        <v>1967965.8515910001</v>
      </c>
      <c r="BD10" s="8">
        <v>2009965.2343659999</v>
      </c>
      <c r="BE10" s="8">
        <v>2034165.0134070001</v>
      </c>
      <c r="BF10" s="8">
        <v>2053116.3325189999</v>
      </c>
      <c r="BG10" s="8">
        <v>2073984.7257010001</v>
      </c>
      <c r="BH10" s="8">
        <v>2092826.467685</v>
      </c>
      <c r="BI10" s="8">
        <v>2108461.7516390001</v>
      </c>
      <c r="BJ10" s="3">
        <v>2118422.881759</v>
      </c>
      <c r="BK10" s="3">
        <v>2127770</v>
      </c>
      <c r="BL10" s="3">
        <v>2142250</v>
      </c>
      <c r="BM10" s="3">
        <v>2163110</v>
      </c>
      <c r="BN10" s="3"/>
      <c r="BO10" s="3"/>
    </row>
    <row r="11" spans="2:67">
      <c r="B11" s="7" t="s">
        <v>8</v>
      </c>
      <c r="C11" s="8">
        <v>416103.87788364943</v>
      </c>
      <c r="D11" s="8">
        <v>418382.1861922064</v>
      </c>
      <c r="E11" s="8">
        <v>421573.25445298455</v>
      </c>
      <c r="F11" s="8">
        <v>424604.98838808492</v>
      </c>
      <c r="G11" s="8">
        <v>427868.79350059712</v>
      </c>
      <c r="H11" s="8">
        <v>430892.66538425506</v>
      </c>
      <c r="I11" s="9">
        <v>433877</v>
      </c>
      <c r="J11" s="9">
        <v>437232</v>
      </c>
      <c r="K11" s="9">
        <v>440678</v>
      </c>
      <c r="L11" s="9">
        <v>444512</v>
      </c>
      <c r="M11" s="9">
        <v>448639</v>
      </c>
      <c r="N11" s="9">
        <v>452928</v>
      </c>
      <c r="O11" s="9">
        <v>457469</v>
      </c>
      <c r="P11" s="9">
        <v>461696</v>
      </c>
      <c r="Q11" s="9">
        <v>464871</v>
      </c>
      <c r="R11" s="9">
        <v>467631</v>
      </c>
      <c r="S11" s="8">
        <v>470990.02274599997</v>
      </c>
      <c r="T11" s="8">
        <v>475196.74291199999</v>
      </c>
      <c r="U11" s="8">
        <v>479530.79076100001</v>
      </c>
      <c r="V11" s="8">
        <v>484006.733183</v>
      </c>
      <c r="W11" s="8">
        <v>488414.97902199998</v>
      </c>
      <c r="X11" s="8">
        <v>493152.958575</v>
      </c>
      <c r="Y11" s="8">
        <v>498031.457031</v>
      </c>
      <c r="Z11" s="8">
        <v>502915.72434299998</v>
      </c>
      <c r="AA11" s="8">
        <v>507173.230224</v>
      </c>
      <c r="AB11" s="8">
        <v>510845.23717600002</v>
      </c>
      <c r="AC11" s="9">
        <v>514403.43434500002</v>
      </c>
      <c r="AD11" s="9">
        <v>517854.74002999999</v>
      </c>
      <c r="AE11" s="9">
        <v>520506.21561399999</v>
      </c>
      <c r="AF11" s="9">
        <v>522629.85423400003</v>
      </c>
      <c r="AG11" s="9">
        <v>524257.64459799998</v>
      </c>
      <c r="AH11" s="9">
        <v>525375.74152200005</v>
      </c>
      <c r="AI11" s="9">
        <v>526694.304046</v>
      </c>
      <c r="AJ11" s="9">
        <v>527324.41460599995</v>
      </c>
      <c r="AK11" s="9">
        <v>527551.20467300003</v>
      </c>
      <c r="AL11" s="9">
        <v>527514.89756499999</v>
      </c>
      <c r="AM11" s="9">
        <v>527769.96875</v>
      </c>
      <c r="AN11" s="8">
        <v>529021.90889800002</v>
      </c>
      <c r="AO11" s="8">
        <v>530068.22256799997</v>
      </c>
      <c r="AP11" s="8">
        <v>530939.96096699999</v>
      </c>
      <c r="AQ11" s="8">
        <v>531336.272275</v>
      </c>
      <c r="AR11" s="8">
        <v>531731.44281799998</v>
      </c>
      <c r="AS11" s="8">
        <v>532231.08823899995</v>
      </c>
      <c r="AT11" s="8">
        <v>532690.96754099999</v>
      </c>
      <c r="AU11" s="8">
        <v>533043.80080900004</v>
      </c>
      <c r="AV11" s="8">
        <v>533568.36669499998</v>
      </c>
      <c r="AW11" s="8">
        <v>534572.24167500006</v>
      </c>
      <c r="AX11" s="8">
        <v>538550.067316</v>
      </c>
      <c r="AY11" s="8">
        <v>544886.85243600002</v>
      </c>
      <c r="AZ11" s="8">
        <v>550972.26030800003</v>
      </c>
      <c r="BA11" s="8">
        <v>557962.486668</v>
      </c>
      <c r="BB11" s="8">
        <v>564188.07307599997</v>
      </c>
      <c r="BC11" s="8">
        <v>572556.76173799997</v>
      </c>
      <c r="BD11" s="8">
        <v>581159.71101500001</v>
      </c>
      <c r="BE11" s="8">
        <v>586777.96960700001</v>
      </c>
      <c r="BF11" s="8">
        <v>589603.20923299994</v>
      </c>
      <c r="BG11" s="8">
        <v>591564.45936600002</v>
      </c>
      <c r="BH11" s="8">
        <v>591082.54799999995</v>
      </c>
      <c r="BI11" s="8">
        <v>588538.41091400001</v>
      </c>
      <c r="BJ11" s="3">
        <v>586239.508241</v>
      </c>
      <c r="BK11" s="3">
        <v>583549</v>
      </c>
      <c r="BL11" s="3">
        <v>581421</v>
      </c>
      <c r="BM11" s="3">
        <v>580936</v>
      </c>
      <c r="BN11" s="3"/>
      <c r="BO11" s="3"/>
    </row>
    <row r="12" spans="2:67">
      <c r="B12" s="7" t="s">
        <v>9</v>
      </c>
      <c r="C12" s="8">
        <v>2902371.9072681591</v>
      </c>
      <c r="D12" s="8">
        <v>2903792.8375770729</v>
      </c>
      <c r="E12" s="8">
        <v>2907155.9792976142</v>
      </c>
      <c r="F12" s="8">
        <v>2909320.1488195299</v>
      </c>
      <c r="G12" s="8">
        <v>2911229.3553948863</v>
      </c>
      <c r="H12" s="8">
        <v>2914510.9826901774</v>
      </c>
      <c r="I12" s="9">
        <v>2902169</v>
      </c>
      <c r="J12" s="9">
        <v>2873850</v>
      </c>
      <c r="K12" s="9">
        <v>2846520</v>
      </c>
      <c r="L12" s="9">
        <v>2822049</v>
      </c>
      <c r="M12" s="9">
        <v>2799702</v>
      </c>
      <c r="N12" s="9">
        <v>2778585</v>
      </c>
      <c r="O12" s="9">
        <v>2759207</v>
      </c>
      <c r="P12" s="9">
        <v>2738121</v>
      </c>
      <c r="Q12" s="9">
        <v>2711124</v>
      </c>
      <c r="R12" s="9">
        <v>2682192</v>
      </c>
      <c r="S12" s="8">
        <v>2664412.9909259998</v>
      </c>
      <c r="T12" s="8">
        <v>2657613.5227330001</v>
      </c>
      <c r="U12" s="8">
        <v>2650564.0920750001</v>
      </c>
      <c r="V12" s="8">
        <v>2643135.259445</v>
      </c>
      <c r="W12" s="8">
        <v>2634812.858331</v>
      </c>
      <c r="X12" s="8">
        <v>2626675.8054300002</v>
      </c>
      <c r="Y12" s="8">
        <v>2618972.1665719999</v>
      </c>
      <c r="Z12" s="8">
        <v>2610537.2374339998</v>
      </c>
      <c r="AA12" s="8">
        <v>2601604.7081030002</v>
      </c>
      <c r="AB12" s="8">
        <v>2591419.5793150002</v>
      </c>
      <c r="AC12" s="9">
        <v>2585183.509848</v>
      </c>
      <c r="AD12" s="9">
        <v>2589199.5378640001</v>
      </c>
      <c r="AE12" s="9">
        <v>2589991.8810000001</v>
      </c>
      <c r="AF12" s="9">
        <v>2590020.5653960002</v>
      </c>
      <c r="AG12" s="9">
        <v>2588079.064516</v>
      </c>
      <c r="AH12" s="9">
        <v>2583784.015774</v>
      </c>
      <c r="AI12" s="9">
        <v>2579204.4588190001</v>
      </c>
      <c r="AJ12" s="9">
        <v>2572431.8245979999</v>
      </c>
      <c r="AK12" s="9">
        <v>2564070.6919450001</v>
      </c>
      <c r="AL12" s="9">
        <v>2554037.5601659999</v>
      </c>
      <c r="AM12" s="9">
        <v>2544223.75</v>
      </c>
      <c r="AN12" s="8">
        <v>2538292.9322029999</v>
      </c>
      <c r="AO12" s="8">
        <v>2531943.6503829998</v>
      </c>
      <c r="AP12" s="8">
        <v>2524676.9297810001</v>
      </c>
      <c r="AQ12" s="8">
        <v>2516362.43493</v>
      </c>
      <c r="AR12" s="8">
        <v>2507360.4654990002</v>
      </c>
      <c r="AS12" s="8">
        <v>2498398.8566700001</v>
      </c>
      <c r="AT12" s="8">
        <v>2488329.2643289999</v>
      </c>
      <c r="AU12" s="8">
        <v>2477489.3497339999</v>
      </c>
      <c r="AV12" s="8">
        <v>2467686.0180310002</v>
      </c>
      <c r="AW12" s="8">
        <v>2459039.104508</v>
      </c>
      <c r="AX12" s="8">
        <v>2458041.838649</v>
      </c>
      <c r="AY12" s="8">
        <v>2467428.7111880002</v>
      </c>
      <c r="AZ12" s="8">
        <v>2475273.7910730001</v>
      </c>
      <c r="BA12" s="8">
        <v>2487532.6997500001</v>
      </c>
      <c r="BB12" s="8">
        <v>2502597.998445</v>
      </c>
      <c r="BC12" s="8">
        <v>2528371.9430459999</v>
      </c>
      <c r="BD12" s="8">
        <v>2546404.702362</v>
      </c>
      <c r="BE12" s="8">
        <v>2547569.4841479999</v>
      </c>
      <c r="BF12" s="8">
        <v>2545387.0944050001</v>
      </c>
      <c r="BG12" s="8">
        <v>2541364.4322830001</v>
      </c>
      <c r="BH12" s="8">
        <v>2526973.369554</v>
      </c>
      <c r="BI12" s="8">
        <v>2506319.7034729999</v>
      </c>
      <c r="BJ12" s="3">
        <v>2485334.9353900002</v>
      </c>
      <c r="BK12" s="3">
        <v>2464417</v>
      </c>
      <c r="BL12" s="3">
        <v>2444061</v>
      </c>
      <c r="BM12" s="3">
        <v>2423405</v>
      </c>
      <c r="BN12" s="3"/>
      <c r="BO12" s="3"/>
    </row>
    <row r="13" spans="2:67">
      <c r="B13" s="7" t="s">
        <v>10</v>
      </c>
      <c r="C13" s="8">
        <v>2039379.5119407447</v>
      </c>
      <c r="D13" s="8">
        <v>2032442.5036901084</v>
      </c>
      <c r="E13" s="8">
        <v>2027120.4572604392</v>
      </c>
      <c r="F13" s="8">
        <v>2022512.2339345345</v>
      </c>
      <c r="G13" s="8">
        <v>2019223.8845296088</v>
      </c>
      <c r="H13" s="8">
        <v>2017043.682941335</v>
      </c>
      <c r="I13" s="9">
        <v>1999712</v>
      </c>
      <c r="J13" s="9">
        <v>1968447</v>
      </c>
      <c r="K13" s="9">
        <v>1938030</v>
      </c>
      <c r="L13" s="9">
        <v>1909716</v>
      </c>
      <c r="M13" s="9">
        <v>1882972</v>
      </c>
      <c r="N13" s="9">
        <v>1857178</v>
      </c>
      <c r="O13" s="9">
        <v>1832656</v>
      </c>
      <c r="P13" s="9">
        <v>1807119</v>
      </c>
      <c r="Q13" s="9">
        <v>1777826</v>
      </c>
      <c r="R13" s="9">
        <v>1747448</v>
      </c>
      <c r="S13" s="8">
        <v>1728133.061066</v>
      </c>
      <c r="T13" s="8">
        <v>1719898.441573</v>
      </c>
      <c r="U13" s="8">
        <v>1712421.2334700001</v>
      </c>
      <c r="V13" s="8">
        <v>1704434.5498200001</v>
      </c>
      <c r="W13" s="8">
        <v>1695783.6900839999</v>
      </c>
      <c r="X13" s="8">
        <v>1688132.9938719999</v>
      </c>
      <c r="Y13" s="8">
        <v>1680223.095861</v>
      </c>
      <c r="Z13" s="8">
        <v>1671692.791733</v>
      </c>
      <c r="AA13" s="8">
        <v>1663389.582584</v>
      </c>
      <c r="AB13" s="8">
        <v>1655091.807644</v>
      </c>
      <c r="AC13" s="9">
        <v>1650564.3074050001</v>
      </c>
      <c r="AD13" s="9">
        <v>1655125.609308</v>
      </c>
      <c r="AE13" s="9">
        <v>1657403.135947</v>
      </c>
      <c r="AF13" s="9">
        <v>1659864.2810569999</v>
      </c>
      <c r="AG13" s="9">
        <v>1661017.8270709999</v>
      </c>
      <c r="AH13" s="9">
        <v>1660705.629097</v>
      </c>
      <c r="AI13" s="9">
        <v>1661427.2352410001</v>
      </c>
      <c r="AJ13" s="9">
        <v>1661544.740433</v>
      </c>
      <c r="AK13" s="9">
        <v>1660617.5526779999</v>
      </c>
      <c r="AL13" s="9">
        <v>1659674.0869460001</v>
      </c>
      <c r="AM13" s="9">
        <v>1662198.28125</v>
      </c>
      <c r="AN13" s="8">
        <v>1672772.8877119999</v>
      </c>
      <c r="AO13" s="8">
        <v>1683392.200282</v>
      </c>
      <c r="AP13" s="8">
        <v>1693195.817949</v>
      </c>
      <c r="AQ13" s="8">
        <v>1702854.7973239999</v>
      </c>
      <c r="AR13" s="8">
        <v>1711775.1766909999</v>
      </c>
      <c r="AS13" s="8">
        <v>1720738.1629600001</v>
      </c>
      <c r="AT13" s="8">
        <v>1729304.8778639999</v>
      </c>
      <c r="AU13" s="8">
        <v>1737393.349798</v>
      </c>
      <c r="AV13" s="8">
        <v>1746736.4206679999</v>
      </c>
      <c r="AW13" s="8">
        <v>1756627.055165</v>
      </c>
      <c r="AX13" s="8">
        <v>1777824.648938</v>
      </c>
      <c r="AY13" s="8">
        <v>1814956.377325</v>
      </c>
      <c r="AZ13" s="8">
        <v>1849739.191534</v>
      </c>
      <c r="BA13" s="8">
        <v>1895152.3777620001</v>
      </c>
      <c r="BB13" s="8">
        <v>1941223.6545559999</v>
      </c>
      <c r="BC13" s="8">
        <v>2003263.7335069999</v>
      </c>
      <c r="BD13" s="8">
        <v>2050523.573991</v>
      </c>
      <c r="BE13" s="8">
        <v>2075853.4401459999</v>
      </c>
      <c r="BF13" s="8">
        <v>2090565.7830119999</v>
      </c>
      <c r="BG13" s="8">
        <v>2103317.072834</v>
      </c>
      <c r="BH13" s="8">
        <v>2099405.3969009998</v>
      </c>
      <c r="BI13" s="8">
        <v>2083588.158724</v>
      </c>
      <c r="BJ13" s="3">
        <v>2067579.6830440001</v>
      </c>
      <c r="BK13" s="3">
        <v>2054036</v>
      </c>
      <c r="BL13" s="3">
        <v>2043263</v>
      </c>
      <c r="BM13" s="3">
        <v>2033291</v>
      </c>
      <c r="BN13" s="3"/>
      <c r="BO13" s="3"/>
    </row>
    <row r="14" spans="2:67">
      <c r="B14" s="7" t="s">
        <v>11</v>
      </c>
      <c r="C14" s="8">
        <v>3472026.7006345415</v>
      </c>
      <c r="D14" s="8">
        <v>3533218.6839200719</v>
      </c>
      <c r="E14" s="8">
        <v>3603206.6613749294</v>
      </c>
      <c r="F14" s="8">
        <v>3678182.4965693303</v>
      </c>
      <c r="G14" s="8">
        <v>3761928.1702794842</v>
      </c>
      <c r="H14" s="8">
        <v>3844843.6481641647</v>
      </c>
      <c r="I14" s="9">
        <v>3940705</v>
      </c>
      <c r="J14" s="9">
        <v>4046330</v>
      </c>
      <c r="K14" s="9">
        <v>4155730</v>
      </c>
      <c r="L14" s="9">
        <v>4271942</v>
      </c>
      <c r="M14" s="9">
        <v>4394283</v>
      </c>
      <c r="N14" s="9">
        <v>4521722</v>
      </c>
      <c r="O14" s="9">
        <v>4655380</v>
      </c>
      <c r="P14" s="9">
        <v>4789640</v>
      </c>
      <c r="Q14" s="9">
        <v>4916596</v>
      </c>
      <c r="R14" s="9">
        <v>5042609</v>
      </c>
      <c r="S14" s="8">
        <v>5148075.0481390003</v>
      </c>
      <c r="T14" s="8">
        <v>5233640.2824689997</v>
      </c>
      <c r="U14" s="8">
        <v>5322842.5493590003</v>
      </c>
      <c r="V14" s="8">
        <v>5412019.386961</v>
      </c>
      <c r="W14" s="8">
        <v>5505608.7362409998</v>
      </c>
      <c r="X14" s="8">
        <v>5593514.3956019999</v>
      </c>
      <c r="Y14" s="8">
        <v>5680683.0045079999</v>
      </c>
      <c r="Z14" s="8">
        <v>5764808.3569900002</v>
      </c>
      <c r="AA14" s="8">
        <v>5840669.0394470003</v>
      </c>
      <c r="AB14" s="8">
        <v>5911166.9581709998</v>
      </c>
      <c r="AC14" s="9">
        <v>5964917.9712039996</v>
      </c>
      <c r="AD14" s="9">
        <v>5988997.2763259998</v>
      </c>
      <c r="AE14" s="9">
        <v>6005470.3321070001</v>
      </c>
      <c r="AF14" s="9">
        <v>6019648.5341259995</v>
      </c>
      <c r="AG14" s="9">
        <v>6035598.1789659997</v>
      </c>
      <c r="AH14" s="9">
        <v>6046348.0549389999</v>
      </c>
      <c r="AI14" s="9">
        <v>6056162.2824849999</v>
      </c>
      <c r="AJ14" s="9">
        <v>6062044.8121769996</v>
      </c>
      <c r="AK14" s="9">
        <v>6063531.5252590002</v>
      </c>
      <c r="AL14" s="9">
        <v>6062271.4346380001</v>
      </c>
      <c r="AM14" s="9">
        <v>6068572.34375</v>
      </c>
      <c r="AN14" s="8">
        <v>6095471.0021179998</v>
      </c>
      <c r="AO14" s="8">
        <v>6122943.9668509997</v>
      </c>
      <c r="AP14" s="8">
        <v>6149145.3767860001</v>
      </c>
      <c r="AQ14" s="8">
        <v>6171633.674629</v>
      </c>
      <c r="AR14" s="8">
        <v>6195648.8372820001</v>
      </c>
      <c r="AS14" s="8">
        <v>6219644.4324470004</v>
      </c>
      <c r="AT14" s="8">
        <v>6244533.021617</v>
      </c>
      <c r="AU14" s="8">
        <v>6268277.2680710005</v>
      </c>
      <c r="AV14" s="8">
        <v>6297174.5947390003</v>
      </c>
      <c r="AW14" s="8">
        <v>6330926.6486870004</v>
      </c>
      <c r="AX14" s="8">
        <v>6470115.9416399999</v>
      </c>
      <c r="AY14" s="8">
        <v>6639074.1101139998</v>
      </c>
      <c r="AZ14" s="8">
        <v>6782263.1947999997</v>
      </c>
      <c r="BA14" s="8">
        <v>6944210.8918629996</v>
      </c>
      <c r="BB14" s="8">
        <v>7076682.1835139999</v>
      </c>
      <c r="BC14" s="8">
        <v>7232347.7816049997</v>
      </c>
      <c r="BD14" s="8">
        <v>7377107.4257380003</v>
      </c>
      <c r="BE14" s="8">
        <v>7447271.7621419998</v>
      </c>
      <c r="BF14" s="8">
        <v>7477256.8623599997</v>
      </c>
      <c r="BG14" s="8">
        <v>7504024.0487529999</v>
      </c>
      <c r="BH14" s="8">
        <v>7496368.7349749999</v>
      </c>
      <c r="BI14" s="8">
        <v>7443574.3213470001</v>
      </c>
      <c r="BJ14" s="3">
        <v>7399600.8622420002</v>
      </c>
      <c r="BK14" s="3">
        <v>7396117</v>
      </c>
      <c r="BL14" s="3">
        <v>7416448</v>
      </c>
      <c r="BM14" s="3">
        <v>7450402</v>
      </c>
      <c r="BN14" s="3"/>
      <c r="BO14" s="3"/>
    </row>
    <row r="15" spans="2:67">
      <c r="B15" s="7" t="s">
        <v>12</v>
      </c>
      <c r="C15" s="8">
        <v>2377507.572957918</v>
      </c>
      <c r="D15" s="8">
        <v>2393051.7156145102</v>
      </c>
      <c r="E15" s="8">
        <v>2412730.0790140312</v>
      </c>
      <c r="F15" s="8">
        <v>2434943.2523331568</v>
      </c>
      <c r="G15" s="8">
        <v>2460296.6674273699</v>
      </c>
      <c r="H15" s="8">
        <v>2486024.9384466456</v>
      </c>
      <c r="I15" s="9">
        <v>2524741</v>
      </c>
      <c r="J15" s="9">
        <v>2576484</v>
      </c>
      <c r="K15" s="9">
        <v>2629707</v>
      </c>
      <c r="L15" s="9">
        <v>2686272</v>
      </c>
      <c r="M15" s="9">
        <v>2745672</v>
      </c>
      <c r="N15" s="9">
        <v>2807192</v>
      </c>
      <c r="O15" s="9">
        <v>2871464</v>
      </c>
      <c r="P15" s="9">
        <v>2934967</v>
      </c>
      <c r="Q15" s="9">
        <v>2992888</v>
      </c>
      <c r="R15" s="9">
        <v>3049157</v>
      </c>
      <c r="S15" s="8">
        <v>3103696.4636519998</v>
      </c>
      <c r="T15" s="8">
        <v>3157270.9753279998</v>
      </c>
      <c r="U15" s="8">
        <v>3212953.8881359999</v>
      </c>
      <c r="V15" s="8">
        <v>3269896.5937299998</v>
      </c>
      <c r="W15" s="8">
        <v>3327712.4829170001</v>
      </c>
      <c r="X15" s="8">
        <v>3386630.7861560001</v>
      </c>
      <c r="Y15" s="8">
        <v>3446712.545471</v>
      </c>
      <c r="Z15" s="8">
        <v>3505956.283882</v>
      </c>
      <c r="AA15" s="8">
        <v>3561318.985841</v>
      </c>
      <c r="AB15" s="8">
        <v>3613157.6021449999</v>
      </c>
      <c r="AC15" s="9">
        <v>3658331.7900769999</v>
      </c>
      <c r="AD15" s="9">
        <v>3689737.323564</v>
      </c>
      <c r="AE15" s="9">
        <v>3714703.3039609999</v>
      </c>
      <c r="AF15" s="9">
        <v>3740036.4481080002</v>
      </c>
      <c r="AG15" s="9">
        <v>3763106.1008640002</v>
      </c>
      <c r="AH15" s="9">
        <v>3782050.8477679999</v>
      </c>
      <c r="AI15" s="9">
        <v>3801859.14989</v>
      </c>
      <c r="AJ15" s="9">
        <v>3818594.674323</v>
      </c>
      <c r="AK15" s="9">
        <v>3833931.9955130001</v>
      </c>
      <c r="AL15" s="9">
        <v>3848311.7818260002</v>
      </c>
      <c r="AM15" s="9">
        <v>3866967.75</v>
      </c>
      <c r="AN15" s="8">
        <v>3896735.8135589999</v>
      </c>
      <c r="AO15" s="8">
        <v>3926893.1623749998</v>
      </c>
      <c r="AP15" s="8">
        <v>3955623.5999139999</v>
      </c>
      <c r="AQ15" s="8">
        <v>3982107.8983700001</v>
      </c>
      <c r="AR15" s="8">
        <v>4009218.812163</v>
      </c>
      <c r="AS15" s="8">
        <v>4035409.5111759999</v>
      </c>
      <c r="AT15" s="8">
        <v>4061594.928326</v>
      </c>
      <c r="AU15" s="8">
        <v>4088151.2380670002</v>
      </c>
      <c r="AV15" s="8">
        <v>4118036.954223</v>
      </c>
      <c r="AW15" s="8">
        <v>4150755.2885560002</v>
      </c>
      <c r="AX15" s="8">
        <v>4254321.3343399996</v>
      </c>
      <c r="AY15" s="8">
        <v>4381642.6697380003</v>
      </c>
      <c r="AZ15" s="8">
        <v>4496103.4953450002</v>
      </c>
      <c r="BA15" s="8">
        <v>4625341.3013540003</v>
      </c>
      <c r="BB15" s="8">
        <v>4736677.9677029997</v>
      </c>
      <c r="BC15" s="8">
        <v>4867676.9011509996</v>
      </c>
      <c r="BD15" s="8">
        <v>4959565.3866410004</v>
      </c>
      <c r="BE15" s="8">
        <v>4984398.3438290004</v>
      </c>
      <c r="BF15" s="8">
        <v>4988922.031188</v>
      </c>
      <c r="BG15" s="8">
        <v>5002121.6513360003</v>
      </c>
      <c r="BH15" s="8">
        <v>4999338.7024680004</v>
      </c>
      <c r="BI15" s="8">
        <v>4967018.8174069999</v>
      </c>
      <c r="BJ15" s="3">
        <v>4947346.1048969999</v>
      </c>
      <c r="BK15" s="3">
        <v>4931281</v>
      </c>
      <c r="BL15" s="3">
        <v>4927857</v>
      </c>
      <c r="BM15" s="3">
        <v>4930284</v>
      </c>
      <c r="BN15" s="3"/>
      <c r="BO15" s="3"/>
    </row>
    <row r="16" spans="2:67">
      <c r="B16" s="7" t="s">
        <v>13</v>
      </c>
      <c r="C16" s="8">
        <v>1385409.8237545453</v>
      </c>
      <c r="D16" s="8">
        <v>1388392.929801336</v>
      </c>
      <c r="E16" s="8">
        <v>1390986.0919958812</v>
      </c>
      <c r="F16" s="8">
        <v>1395017.0330168556</v>
      </c>
      <c r="G16" s="8">
        <v>1399492.2285987111</v>
      </c>
      <c r="H16" s="8">
        <v>1404264.4686313188</v>
      </c>
      <c r="I16" s="9">
        <v>1393273</v>
      </c>
      <c r="J16" s="9">
        <v>1367119</v>
      </c>
      <c r="K16" s="9">
        <v>1341651</v>
      </c>
      <c r="L16" s="9">
        <v>1317737</v>
      </c>
      <c r="M16" s="9">
        <v>1294992</v>
      </c>
      <c r="N16" s="9">
        <v>1272990</v>
      </c>
      <c r="O16" s="9">
        <v>1251941</v>
      </c>
      <c r="P16" s="9">
        <v>1230286</v>
      </c>
      <c r="Q16" s="9">
        <v>1206169</v>
      </c>
      <c r="R16" s="9">
        <v>1181429</v>
      </c>
      <c r="S16" s="8">
        <v>1164747.8669139999</v>
      </c>
      <c r="T16" s="8">
        <v>1155924.5185499999</v>
      </c>
      <c r="U16" s="8">
        <v>1146688.8222020001</v>
      </c>
      <c r="V16" s="8">
        <v>1136760.017918</v>
      </c>
      <c r="W16" s="8">
        <v>1125586.04575</v>
      </c>
      <c r="X16" s="8">
        <v>1114819.0237779999</v>
      </c>
      <c r="Y16" s="8">
        <v>1103928.1534909999</v>
      </c>
      <c r="Z16" s="8">
        <v>1092817.741678</v>
      </c>
      <c r="AA16" s="8">
        <v>1082215.9839280001</v>
      </c>
      <c r="AB16" s="8">
        <v>1072065.364668</v>
      </c>
      <c r="AC16" s="9">
        <v>1065608.7467179999</v>
      </c>
      <c r="AD16" s="9">
        <v>1067931.9464499999</v>
      </c>
      <c r="AE16" s="9">
        <v>1068559.074182</v>
      </c>
      <c r="AF16" s="9">
        <v>1069371.698136</v>
      </c>
      <c r="AG16" s="9">
        <v>1069373.1887950001</v>
      </c>
      <c r="AH16" s="9">
        <v>1068597.400868</v>
      </c>
      <c r="AI16" s="9">
        <v>1068620.169338</v>
      </c>
      <c r="AJ16" s="9">
        <v>1067739.432856</v>
      </c>
      <c r="AK16" s="9">
        <v>1065934.1579839999</v>
      </c>
      <c r="AL16" s="9">
        <v>1063773.034642</v>
      </c>
      <c r="AM16" s="9">
        <v>1062196.21875</v>
      </c>
      <c r="AN16" s="8">
        <v>1063254.2987299999</v>
      </c>
      <c r="AO16" s="8">
        <v>1064339.9533800001</v>
      </c>
      <c r="AP16" s="8">
        <v>1064842.2696110001</v>
      </c>
      <c r="AQ16" s="8">
        <v>1064815.5111159999</v>
      </c>
      <c r="AR16" s="8">
        <v>1064225.595828</v>
      </c>
      <c r="AS16" s="8">
        <v>1063282.4539409999</v>
      </c>
      <c r="AT16" s="8">
        <v>1062024.396004</v>
      </c>
      <c r="AU16" s="8">
        <v>1060196.6066149999</v>
      </c>
      <c r="AV16" s="8">
        <v>1059197.164817</v>
      </c>
      <c r="AW16" s="8">
        <v>1058363.141205</v>
      </c>
      <c r="AX16" s="8">
        <v>1058028.8353840001</v>
      </c>
      <c r="AY16" s="8">
        <v>1062402.28837</v>
      </c>
      <c r="AZ16" s="8">
        <v>1066233.5311690001</v>
      </c>
      <c r="BA16" s="8">
        <v>1071979.8799429999</v>
      </c>
      <c r="BB16" s="8">
        <v>1077920.5731200001</v>
      </c>
      <c r="BC16" s="8">
        <v>1085762.7035070001</v>
      </c>
      <c r="BD16" s="8">
        <v>1091507.5002909999</v>
      </c>
      <c r="BE16" s="8">
        <v>1097126.1497839999</v>
      </c>
      <c r="BF16" s="8">
        <v>1100440.9102459999</v>
      </c>
      <c r="BG16" s="8">
        <v>1103513.6611210001</v>
      </c>
      <c r="BH16" s="8">
        <v>1102017.495102</v>
      </c>
      <c r="BI16" s="8">
        <v>1098248.4923640001</v>
      </c>
      <c r="BJ16" s="3">
        <v>1093807.259565</v>
      </c>
      <c r="BK16" s="3">
        <v>1087625</v>
      </c>
      <c r="BL16" s="3">
        <v>1081074</v>
      </c>
      <c r="BM16" s="3">
        <v>1073185</v>
      </c>
      <c r="BN16" s="3"/>
      <c r="BO16" s="3"/>
    </row>
    <row r="17" spans="2:67">
      <c r="B17" s="7" t="s">
        <v>14</v>
      </c>
      <c r="C17" s="8">
        <v>2698393.0513112852</v>
      </c>
      <c r="D17" s="8">
        <v>2695297.2202584734</v>
      </c>
      <c r="E17" s="8">
        <v>2696134.2094212635</v>
      </c>
      <c r="F17" s="8">
        <v>2698779.7371684695</v>
      </c>
      <c r="G17" s="8">
        <v>2708586.4136549425</v>
      </c>
      <c r="H17" s="8">
        <v>2722438.3214237541</v>
      </c>
      <c r="I17" s="9">
        <v>2727483</v>
      </c>
      <c r="J17" s="9">
        <v>2719829</v>
      </c>
      <c r="K17" s="9">
        <v>2712784</v>
      </c>
      <c r="L17" s="9">
        <v>2708171</v>
      </c>
      <c r="M17" s="9">
        <v>2705325</v>
      </c>
      <c r="N17" s="9">
        <v>2703416</v>
      </c>
      <c r="O17" s="9">
        <v>2702961</v>
      </c>
      <c r="P17" s="9">
        <v>2700600</v>
      </c>
      <c r="Q17" s="9">
        <v>2692114</v>
      </c>
      <c r="R17" s="9">
        <v>2681357</v>
      </c>
      <c r="S17" s="8">
        <v>2680510.978449</v>
      </c>
      <c r="T17" s="8">
        <v>2692614.4894519998</v>
      </c>
      <c r="U17" s="8">
        <v>2705935.5363739999</v>
      </c>
      <c r="V17" s="8">
        <v>2719500.380477</v>
      </c>
      <c r="W17" s="8">
        <v>2733153.6047950001</v>
      </c>
      <c r="X17" s="8">
        <v>2747877.6038190001</v>
      </c>
      <c r="Y17" s="8">
        <v>2763010.8966680001</v>
      </c>
      <c r="Z17" s="8">
        <v>2777788.3492970001</v>
      </c>
      <c r="AA17" s="8">
        <v>2791325.6898480002</v>
      </c>
      <c r="AB17" s="8">
        <v>2803362.5150020001</v>
      </c>
      <c r="AC17" s="9">
        <v>2812774.7776939999</v>
      </c>
      <c r="AD17" s="9">
        <v>2813222.9193489999</v>
      </c>
      <c r="AE17" s="9">
        <v>2810050.9383979999</v>
      </c>
      <c r="AF17" s="9">
        <v>2806317.9216700001</v>
      </c>
      <c r="AG17" s="9">
        <v>2800320.2360129999</v>
      </c>
      <c r="AH17" s="9">
        <v>2790188.4293530001</v>
      </c>
      <c r="AI17" s="9">
        <v>2781543.8254900002</v>
      </c>
      <c r="AJ17" s="9">
        <v>2770449.1847859998</v>
      </c>
      <c r="AK17" s="9">
        <v>2757348.7735020001</v>
      </c>
      <c r="AL17" s="9">
        <v>2743027.1031510001</v>
      </c>
      <c r="AM17" s="9">
        <v>2731598.78125</v>
      </c>
      <c r="AN17" s="8">
        <v>2730411.0741519998</v>
      </c>
      <c r="AO17" s="8">
        <v>2730448.3728120001</v>
      </c>
      <c r="AP17" s="8">
        <v>2728178.8131829998</v>
      </c>
      <c r="AQ17" s="8">
        <v>2724690.436218</v>
      </c>
      <c r="AR17" s="8">
        <v>2719126.6425279998</v>
      </c>
      <c r="AS17" s="8">
        <v>2713951.0242099999</v>
      </c>
      <c r="AT17" s="8">
        <v>2709416.7911979998</v>
      </c>
      <c r="AU17" s="8">
        <v>2704113.2538379999</v>
      </c>
      <c r="AV17" s="8">
        <v>2698952.989205</v>
      </c>
      <c r="AW17" s="8">
        <v>2695999.3973030001</v>
      </c>
      <c r="AX17" s="8">
        <v>2699539.7715059998</v>
      </c>
      <c r="AY17" s="8">
        <v>2707278.0678619999</v>
      </c>
      <c r="AZ17" s="8">
        <v>2714068.2358800001</v>
      </c>
      <c r="BA17" s="8">
        <v>2723961.4449</v>
      </c>
      <c r="BB17" s="8">
        <v>2733375.5536679998</v>
      </c>
      <c r="BC17" s="8">
        <v>2747083.558305</v>
      </c>
      <c r="BD17" s="8">
        <v>2759987.7181179998</v>
      </c>
      <c r="BE17" s="8">
        <v>2769143.1895320001</v>
      </c>
      <c r="BF17" s="8">
        <v>2771750.1929279999</v>
      </c>
      <c r="BG17" s="8">
        <v>2771650.8230300001</v>
      </c>
      <c r="BH17" s="8">
        <v>2765746.6187069998</v>
      </c>
      <c r="BI17" s="8">
        <v>2753229.6158230002</v>
      </c>
      <c r="BJ17" s="3">
        <v>2739332.2618669998</v>
      </c>
      <c r="BK17" s="3">
        <v>2725090</v>
      </c>
      <c r="BL17" s="3">
        <v>2712987</v>
      </c>
      <c r="BM17" s="3">
        <v>2703483</v>
      </c>
      <c r="BN17" s="3"/>
      <c r="BO17" s="3"/>
    </row>
    <row r="18" spans="2:67">
      <c r="B18" s="7" t="s">
        <v>15</v>
      </c>
      <c r="C18" s="8">
        <v>2068709.0491302554</v>
      </c>
      <c r="D18" s="8">
        <v>2133939.4822966936</v>
      </c>
      <c r="E18" s="8">
        <v>2206383.5762206432</v>
      </c>
      <c r="F18" s="8">
        <v>2286778.2513213968</v>
      </c>
      <c r="G18" s="8">
        <v>2371077.3026541597</v>
      </c>
      <c r="H18" s="8">
        <v>2462432.2575249844</v>
      </c>
      <c r="I18" s="9">
        <v>2561230</v>
      </c>
      <c r="J18" s="9">
        <v>2665607</v>
      </c>
      <c r="K18" s="9">
        <v>2774637</v>
      </c>
      <c r="L18" s="9">
        <v>2890491</v>
      </c>
      <c r="M18" s="9">
        <v>3012915</v>
      </c>
      <c r="N18" s="9">
        <v>3141376</v>
      </c>
      <c r="O18" s="9">
        <v>3276837</v>
      </c>
      <c r="P18" s="9">
        <v>3415477</v>
      </c>
      <c r="Q18" s="9">
        <v>3551640</v>
      </c>
      <c r="R18" s="9">
        <v>3689794</v>
      </c>
      <c r="S18" s="8">
        <v>3808046.5132840001</v>
      </c>
      <c r="T18" s="8">
        <v>3903838.6763229999</v>
      </c>
      <c r="U18" s="8">
        <v>4000373.2856160002</v>
      </c>
      <c r="V18" s="8">
        <v>4097162.1670439998</v>
      </c>
      <c r="W18" s="8">
        <v>4196429.7794199996</v>
      </c>
      <c r="X18" s="8">
        <v>4293562.9175460003</v>
      </c>
      <c r="Y18" s="8">
        <v>4389356.1886459999</v>
      </c>
      <c r="Z18" s="8">
        <v>4480128.6360879997</v>
      </c>
      <c r="AA18" s="8">
        <v>4563010.1591459997</v>
      </c>
      <c r="AB18" s="8">
        <v>4639535.3059799997</v>
      </c>
      <c r="AC18" s="9">
        <v>4702567.629063</v>
      </c>
      <c r="AD18" s="9">
        <v>4742375.4314519996</v>
      </c>
      <c r="AE18" s="9">
        <v>4777937.9329030002</v>
      </c>
      <c r="AF18" s="9">
        <v>4810764.4210449997</v>
      </c>
      <c r="AG18" s="9">
        <v>4840564.9735810002</v>
      </c>
      <c r="AH18" s="9">
        <v>4865723.8475670004</v>
      </c>
      <c r="AI18" s="9">
        <v>4890911.187047</v>
      </c>
      <c r="AJ18" s="9">
        <v>4911899.4658059999</v>
      </c>
      <c r="AK18" s="9">
        <v>4928967.6838349998</v>
      </c>
      <c r="AL18" s="9">
        <v>4942229.5542829996</v>
      </c>
      <c r="AM18" s="9">
        <v>4962888.71875</v>
      </c>
      <c r="AN18" s="8">
        <v>5006848.4851700002</v>
      </c>
      <c r="AO18" s="8">
        <v>5052504.3711930001</v>
      </c>
      <c r="AP18" s="8">
        <v>5096044.8943090001</v>
      </c>
      <c r="AQ18" s="8">
        <v>5137371.5206939997</v>
      </c>
      <c r="AR18" s="8">
        <v>5178330.8655479997</v>
      </c>
      <c r="AS18" s="8">
        <v>5220731.3325680001</v>
      </c>
      <c r="AT18" s="8">
        <v>5262869.1788990004</v>
      </c>
      <c r="AU18" s="8">
        <v>5305591.6722879997</v>
      </c>
      <c r="AV18" s="8">
        <v>5353391.4490999999</v>
      </c>
      <c r="AW18" s="8">
        <v>5404959.4622750003</v>
      </c>
      <c r="AX18" s="8">
        <v>5561621.9947429998</v>
      </c>
      <c r="AY18" s="8">
        <v>5708433.3766390001</v>
      </c>
      <c r="AZ18" s="8">
        <v>5807962.1666839998</v>
      </c>
      <c r="BA18" s="8">
        <v>5912334.858643</v>
      </c>
      <c r="BB18" s="8">
        <v>6003925.026935</v>
      </c>
      <c r="BC18" s="8">
        <v>6152758.6099619996</v>
      </c>
      <c r="BD18" s="8">
        <v>6283747.0250949999</v>
      </c>
      <c r="BE18" s="8">
        <v>6354090.8320519999</v>
      </c>
      <c r="BF18" s="8">
        <v>6384357.8120630002</v>
      </c>
      <c r="BG18" s="8">
        <v>6409093.4921669997</v>
      </c>
      <c r="BH18" s="8">
        <v>6426228.674625</v>
      </c>
      <c r="BI18" s="8">
        <v>6392712.7376889996</v>
      </c>
      <c r="BJ18" s="3">
        <v>6376748.5182520002</v>
      </c>
      <c r="BK18" s="3">
        <v>6401162</v>
      </c>
      <c r="BL18" s="3">
        <v>6445484</v>
      </c>
      <c r="BM18" s="3">
        <v>6504942</v>
      </c>
      <c r="BN18" s="3"/>
      <c r="BO18" s="3"/>
    </row>
    <row r="19" spans="2:67">
      <c r="B19" s="7" t="s">
        <v>16</v>
      </c>
      <c r="C19" s="8">
        <v>774815.70755251986</v>
      </c>
      <c r="D19" s="8">
        <v>778544.21174907312</v>
      </c>
      <c r="E19" s="8">
        <v>783405.24581000709</v>
      </c>
      <c r="F19" s="8">
        <v>788732.51889150974</v>
      </c>
      <c r="G19" s="8">
        <v>794773.54796198977</v>
      </c>
      <c r="H19" s="8">
        <v>800301.63838499575</v>
      </c>
      <c r="I19" s="9">
        <v>804428</v>
      </c>
      <c r="J19" s="9">
        <v>806882</v>
      </c>
      <c r="K19" s="9">
        <v>809459</v>
      </c>
      <c r="L19" s="9">
        <v>812710</v>
      </c>
      <c r="M19" s="9">
        <v>816445</v>
      </c>
      <c r="N19" s="9">
        <v>820418</v>
      </c>
      <c r="O19" s="9">
        <v>824794</v>
      </c>
      <c r="P19" s="9">
        <v>828547</v>
      </c>
      <c r="Q19" s="9">
        <v>830367</v>
      </c>
      <c r="R19" s="9">
        <v>831418</v>
      </c>
      <c r="S19" s="8">
        <v>838154.25297100004</v>
      </c>
      <c r="T19" s="8">
        <v>850767.64543699997</v>
      </c>
      <c r="U19" s="8">
        <v>863573.71437099995</v>
      </c>
      <c r="V19" s="8">
        <v>876597.87920900004</v>
      </c>
      <c r="W19" s="8">
        <v>889376.68201999995</v>
      </c>
      <c r="X19" s="8">
        <v>901427.67556500004</v>
      </c>
      <c r="Y19" s="8">
        <v>913717.59266900003</v>
      </c>
      <c r="Z19" s="8">
        <v>926199.05256400001</v>
      </c>
      <c r="AA19" s="8">
        <v>937809.03911400004</v>
      </c>
      <c r="AB19" s="8">
        <v>948490.43359499995</v>
      </c>
      <c r="AC19" s="9">
        <v>959391.84756999998</v>
      </c>
      <c r="AD19" s="9">
        <v>971261.54449600005</v>
      </c>
      <c r="AE19" s="9">
        <v>981300.82954900002</v>
      </c>
      <c r="AF19" s="9">
        <v>991268.83570399997</v>
      </c>
      <c r="AG19" s="9">
        <v>1000733.855919</v>
      </c>
      <c r="AH19" s="9">
        <v>1008974.56979</v>
      </c>
      <c r="AI19" s="9">
        <v>1017586.622381</v>
      </c>
      <c r="AJ19" s="9">
        <v>1026052.109929</v>
      </c>
      <c r="AK19" s="9">
        <v>1033680.284971</v>
      </c>
      <c r="AL19" s="9">
        <v>1040942.044869</v>
      </c>
      <c r="AM19" s="9">
        <v>1050348.75</v>
      </c>
      <c r="AN19" s="8">
        <v>1065142.830508</v>
      </c>
      <c r="AO19" s="8">
        <v>1079829.42077</v>
      </c>
      <c r="AP19" s="8">
        <v>1093792.520065</v>
      </c>
      <c r="AQ19" s="8">
        <v>1107265.0345139999</v>
      </c>
      <c r="AR19" s="8">
        <v>1120945.7343270001</v>
      </c>
      <c r="AS19" s="8">
        <v>1134830.9996569999</v>
      </c>
      <c r="AT19" s="8">
        <v>1148455.447897</v>
      </c>
      <c r="AU19" s="8">
        <v>1161773.9370579999</v>
      </c>
      <c r="AV19" s="8">
        <v>1176134.7952030001</v>
      </c>
      <c r="AW19" s="8">
        <v>1191814.3988000001</v>
      </c>
      <c r="AX19" s="8">
        <v>1224366.183466</v>
      </c>
      <c r="AY19" s="8">
        <v>1260716.3704599999</v>
      </c>
      <c r="AZ19" s="8">
        <v>1291948.2549119999</v>
      </c>
      <c r="BA19" s="8">
        <v>1335287.627876</v>
      </c>
      <c r="BB19" s="8">
        <v>1367430.286996</v>
      </c>
      <c r="BC19" s="8">
        <v>1404885.0673849999</v>
      </c>
      <c r="BD19" s="8">
        <v>1431500.9551289999</v>
      </c>
      <c r="BE19" s="8">
        <v>1448478.8172289999</v>
      </c>
      <c r="BF19" s="8">
        <v>1456520.737277</v>
      </c>
      <c r="BG19" s="8">
        <v>1461107.0712659999</v>
      </c>
      <c r="BH19" s="8">
        <v>1461255.8587090001</v>
      </c>
      <c r="BI19" s="8">
        <v>1461213.870347</v>
      </c>
      <c r="BJ19" s="3">
        <v>1462880.7264050001</v>
      </c>
      <c r="BK19" s="3">
        <v>1464014</v>
      </c>
      <c r="BL19" s="3">
        <v>1468723</v>
      </c>
      <c r="BM19" s="3">
        <v>1473674</v>
      </c>
      <c r="BN19" s="3"/>
      <c r="BO19" s="3"/>
    </row>
    <row r="20" spans="2:67">
      <c r="B20" s="7" t="s">
        <v>17</v>
      </c>
      <c r="C20" s="8">
        <v>392732.42546923383</v>
      </c>
      <c r="D20" s="8">
        <v>394917.55557308235</v>
      </c>
      <c r="E20" s="8">
        <v>397361.3798397776</v>
      </c>
      <c r="F20" s="8">
        <v>399998.24801238126</v>
      </c>
      <c r="G20" s="8">
        <v>402678.99289778993</v>
      </c>
      <c r="H20" s="8">
        <v>405388.04586910305</v>
      </c>
      <c r="I20" s="9">
        <v>409594</v>
      </c>
      <c r="J20" s="9">
        <v>415040</v>
      </c>
      <c r="K20" s="9">
        <v>420618</v>
      </c>
      <c r="L20" s="9">
        <v>426621</v>
      </c>
      <c r="M20" s="9">
        <v>432958</v>
      </c>
      <c r="N20" s="9">
        <v>439508</v>
      </c>
      <c r="O20" s="9">
        <v>446365</v>
      </c>
      <c r="P20" s="9">
        <v>452976</v>
      </c>
      <c r="Q20" s="9">
        <v>458607</v>
      </c>
      <c r="R20" s="9">
        <v>463876</v>
      </c>
      <c r="S20" s="8">
        <v>468973.72723100003</v>
      </c>
      <c r="T20" s="8">
        <v>473707.74751199997</v>
      </c>
      <c r="U20" s="8">
        <v>478268.41819200001</v>
      </c>
      <c r="V20" s="8">
        <v>482750.28320499999</v>
      </c>
      <c r="W20" s="8">
        <v>487249.077322</v>
      </c>
      <c r="X20" s="8">
        <v>491992.64700599998</v>
      </c>
      <c r="Y20" s="8">
        <v>496530.74071099999</v>
      </c>
      <c r="Z20" s="8">
        <v>500825.79196599999</v>
      </c>
      <c r="AA20" s="8">
        <v>504354.274416</v>
      </c>
      <c r="AB20" s="8">
        <v>507576.52143099997</v>
      </c>
      <c r="AC20" s="9">
        <v>510055.11399099999</v>
      </c>
      <c r="AD20" s="9">
        <v>512473.88388699997</v>
      </c>
      <c r="AE20" s="9">
        <v>514093.68128999998</v>
      </c>
      <c r="AF20" s="9">
        <v>515687.27623999998</v>
      </c>
      <c r="AG20" s="9">
        <v>516776.48358399997</v>
      </c>
      <c r="AH20" s="9">
        <v>517714.21939799999</v>
      </c>
      <c r="AI20" s="9">
        <v>518378.47557100002</v>
      </c>
      <c r="AJ20" s="9">
        <v>519019.964163</v>
      </c>
      <c r="AK20" s="9">
        <v>519489.719201</v>
      </c>
      <c r="AL20" s="9">
        <v>519603.45645100001</v>
      </c>
      <c r="AM20" s="9">
        <v>520414.21875</v>
      </c>
      <c r="AN20" s="8">
        <v>523615.94279599999</v>
      </c>
      <c r="AO20" s="8">
        <v>526868.88558300002</v>
      </c>
      <c r="AP20" s="8">
        <v>530212.78782500001</v>
      </c>
      <c r="AQ20" s="8">
        <v>533318.35223299998</v>
      </c>
      <c r="AR20" s="8">
        <v>536535.54173099995</v>
      </c>
      <c r="AS20" s="8">
        <v>539775.70955300005</v>
      </c>
      <c r="AT20" s="8">
        <v>543221.77992200002</v>
      </c>
      <c r="AU20" s="8">
        <v>546611.78124000004</v>
      </c>
      <c r="AV20" s="8">
        <v>549989.19967</v>
      </c>
      <c r="AW20" s="8">
        <v>554196.799917</v>
      </c>
      <c r="AX20" s="8">
        <v>562488.94059899997</v>
      </c>
      <c r="AY20" s="8">
        <v>572466.06072800001</v>
      </c>
      <c r="AZ20" s="8">
        <v>579780.857005</v>
      </c>
      <c r="BA20" s="8">
        <v>587922.17753800005</v>
      </c>
      <c r="BB20" s="8">
        <v>596637.03082600003</v>
      </c>
      <c r="BC20" s="8">
        <v>609776.32382599998</v>
      </c>
      <c r="BD20" s="8">
        <v>621976.33865000005</v>
      </c>
      <c r="BE20" s="8">
        <v>630109.003348</v>
      </c>
      <c r="BF20" s="8">
        <v>634983.39135399996</v>
      </c>
      <c r="BG20" s="8">
        <v>638581.48476999998</v>
      </c>
      <c r="BH20" s="8">
        <v>639373.84484000003</v>
      </c>
      <c r="BI20" s="8">
        <v>637020.37133200001</v>
      </c>
      <c r="BJ20" s="3">
        <v>636003.03596100002</v>
      </c>
      <c r="BK20" s="3">
        <v>636253</v>
      </c>
      <c r="BL20" s="3">
        <v>638204</v>
      </c>
      <c r="BM20" s="3">
        <v>641009</v>
      </c>
      <c r="BN20" s="3"/>
      <c r="BO20" s="3"/>
    </row>
    <row r="21" spans="2:67">
      <c r="B21" s="7" t="s">
        <v>18</v>
      </c>
      <c r="C21" s="8">
        <v>1152917.6404128082</v>
      </c>
      <c r="D21" s="8">
        <v>1182928.548642711</v>
      </c>
      <c r="E21" s="8">
        <v>1216799.2316794659</v>
      </c>
      <c r="F21" s="8">
        <v>1253874.1358747997</v>
      </c>
      <c r="G21" s="8">
        <v>1294918.693559231</v>
      </c>
      <c r="H21" s="8">
        <v>1337259.2055213645</v>
      </c>
      <c r="I21" s="9">
        <v>1380296</v>
      </c>
      <c r="J21" s="9">
        <v>1424111</v>
      </c>
      <c r="K21" s="9">
        <v>1469538</v>
      </c>
      <c r="L21" s="9">
        <v>1517683</v>
      </c>
      <c r="M21" s="9">
        <v>1568328</v>
      </c>
      <c r="N21" s="9">
        <v>1621113</v>
      </c>
      <c r="O21" s="9">
        <v>1676480</v>
      </c>
      <c r="P21" s="9">
        <v>1732421</v>
      </c>
      <c r="Q21" s="9">
        <v>1786042</v>
      </c>
      <c r="R21" s="9">
        <v>1839646</v>
      </c>
      <c r="S21" s="8">
        <v>1882618.094663</v>
      </c>
      <c r="T21" s="8">
        <v>1913616.065156</v>
      </c>
      <c r="U21" s="8">
        <v>1944429.6408210001</v>
      </c>
      <c r="V21" s="8">
        <v>1974794.2645360001</v>
      </c>
      <c r="W21" s="8">
        <v>2004696.827385</v>
      </c>
      <c r="X21" s="8">
        <v>2034135.68732</v>
      </c>
      <c r="Y21" s="8">
        <v>2063281.749781</v>
      </c>
      <c r="Z21" s="8">
        <v>2089904.870991</v>
      </c>
      <c r="AA21" s="8">
        <v>2111969.7878450002</v>
      </c>
      <c r="AB21" s="8">
        <v>2130947.3634350002</v>
      </c>
      <c r="AC21" s="9">
        <v>2144070.599068</v>
      </c>
      <c r="AD21" s="9">
        <v>2147649.4486400001</v>
      </c>
      <c r="AE21" s="9">
        <v>2148689.9326249999</v>
      </c>
      <c r="AF21" s="9">
        <v>2147740.6428720001</v>
      </c>
      <c r="AG21" s="9">
        <v>2145710.2247159998</v>
      </c>
      <c r="AH21" s="9">
        <v>2141076.1310419999</v>
      </c>
      <c r="AI21" s="9">
        <v>2136217.6253829999</v>
      </c>
      <c r="AJ21" s="9">
        <v>2129410.1930749998</v>
      </c>
      <c r="AK21" s="9">
        <v>2121363.2404120001</v>
      </c>
      <c r="AL21" s="9">
        <v>2111721.4770960002</v>
      </c>
      <c r="AM21" s="9">
        <v>2103777.1875</v>
      </c>
      <c r="AN21" s="8">
        <v>2102522.7161010001</v>
      </c>
      <c r="AO21" s="8">
        <v>2101049.2674079998</v>
      </c>
      <c r="AP21" s="8">
        <v>2099067.8965960001</v>
      </c>
      <c r="AQ21" s="8">
        <v>2096352.059254</v>
      </c>
      <c r="AR21" s="8">
        <v>2093444.4483950001</v>
      </c>
      <c r="AS21" s="8">
        <v>2090648.758717</v>
      </c>
      <c r="AT21" s="8">
        <v>2088022.362892</v>
      </c>
      <c r="AU21" s="8">
        <v>2085233.8775579999</v>
      </c>
      <c r="AV21" s="8">
        <v>2083299.6702930001</v>
      </c>
      <c r="AW21" s="8">
        <v>2082549.117571</v>
      </c>
      <c r="AX21" s="8">
        <v>2087426.9980500001</v>
      </c>
      <c r="AY21" s="8">
        <v>2097325.59406</v>
      </c>
      <c r="AZ21" s="8">
        <v>2107810.9019800001</v>
      </c>
      <c r="BA21" s="8">
        <v>2121008.3149689999</v>
      </c>
      <c r="BB21" s="8">
        <v>2134079.5081469999</v>
      </c>
      <c r="BC21" s="8">
        <v>2151135.0975819998</v>
      </c>
      <c r="BD21" s="8">
        <v>2166798.2211750001</v>
      </c>
      <c r="BE21" s="8">
        <v>2177013.296203</v>
      </c>
      <c r="BF21" s="8">
        <v>2181086.8134579998</v>
      </c>
      <c r="BG21" s="8">
        <v>2184015.7857929999</v>
      </c>
      <c r="BH21" s="8">
        <v>2179984.3402780001</v>
      </c>
      <c r="BI21" s="8">
        <v>2170900.3404689999</v>
      </c>
      <c r="BJ21" s="3">
        <v>2165333.9224550002</v>
      </c>
      <c r="BK21" s="3">
        <v>2162986</v>
      </c>
      <c r="BL21" s="3">
        <v>2165099</v>
      </c>
      <c r="BM21" s="3">
        <v>2167604</v>
      </c>
      <c r="BN21" s="3"/>
      <c r="BO21" s="3"/>
    </row>
    <row r="22" spans="2:67">
      <c r="B22" s="7" t="s">
        <v>19</v>
      </c>
      <c r="C22" s="8">
        <v>230833.2589218108</v>
      </c>
      <c r="D22" s="8">
        <v>230544.09812090805</v>
      </c>
      <c r="E22" s="8">
        <v>230514.87835920305</v>
      </c>
      <c r="F22" s="8">
        <v>230718.99979216105</v>
      </c>
      <c r="G22" s="8">
        <v>230756.35536448279</v>
      </c>
      <c r="H22" s="8">
        <v>231081.22176155669</v>
      </c>
      <c r="I22" s="9">
        <v>231326</v>
      </c>
      <c r="J22" s="9">
        <v>231553</v>
      </c>
      <c r="K22" s="9">
        <v>231814</v>
      </c>
      <c r="L22" s="9">
        <v>232267</v>
      </c>
      <c r="M22" s="9">
        <v>232852</v>
      </c>
      <c r="N22" s="9">
        <v>233504</v>
      </c>
      <c r="O22" s="9">
        <v>234267</v>
      </c>
      <c r="P22" s="9">
        <v>234848</v>
      </c>
      <c r="Q22" s="9">
        <v>234879</v>
      </c>
      <c r="R22" s="9">
        <v>234692</v>
      </c>
      <c r="S22" s="8">
        <v>235555.22180599999</v>
      </c>
      <c r="T22" s="8">
        <v>237291.231482</v>
      </c>
      <c r="U22" s="8">
        <v>239033.31279200001</v>
      </c>
      <c r="V22" s="8">
        <v>240820.88137700001</v>
      </c>
      <c r="W22" s="8">
        <v>242810.68753200001</v>
      </c>
      <c r="X22" s="8">
        <v>244851.371923</v>
      </c>
      <c r="Y22" s="8">
        <v>247176.78269699999</v>
      </c>
      <c r="Z22" s="8">
        <v>249298.59095899999</v>
      </c>
      <c r="AA22" s="8">
        <v>251260.24523199999</v>
      </c>
      <c r="AB22" s="8">
        <v>253246.42987299999</v>
      </c>
      <c r="AC22" s="9">
        <v>254914.81894200001</v>
      </c>
      <c r="AD22" s="9">
        <v>256390.299008</v>
      </c>
      <c r="AE22" s="9">
        <v>257797.306339</v>
      </c>
      <c r="AF22" s="9">
        <v>259095.563249</v>
      </c>
      <c r="AG22" s="9">
        <v>260117.29424799999</v>
      </c>
      <c r="AH22" s="9">
        <v>260790.26168600001</v>
      </c>
      <c r="AI22" s="9">
        <v>261609.84253200001</v>
      </c>
      <c r="AJ22" s="9">
        <v>262154.097694</v>
      </c>
      <c r="AK22" s="9">
        <v>262664.22504599998</v>
      </c>
      <c r="AL22" s="9">
        <v>263233.13485099998</v>
      </c>
      <c r="AM22" s="9">
        <v>263860.75</v>
      </c>
      <c r="AN22" s="8">
        <v>265075.22033899999</v>
      </c>
      <c r="AO22" s="8">
        <v>266216.74120599998</v>
      </c>
      <c r="AP22" s="8">
        <v>267479.83694200002</v>
      </c>
      <c r="AQ22" s="8">
        <v>268518.36028600001</v>
      </c>
      <c r="AR22" s="8">
        <v>269628.93798599998</v>
      </c>
      <c r="AS22" s="8">
        <v>270840.88711299998</v>
      </c>
      <c r="AT22" s="8">
        <v>272050.31449999998</v>
      </c>
      <c r="AU22" s="8">
        <v>273166.33779800002</v>
      </c>
      <c r="AV22" s="8">
        <v>274506.20601600001</v>
      </c>
      <c r="AW22" s="8">
        <v>276169.80150300002</v>
      </c>
      <c r="AX22" s="8">
        <v>281292.32104900002</v>
      </c>
      <c r="AY22" s="8">
        <v>287655.36783800001</v>
      </c>
      <c r="AZ22" s="8">
        <v>294335.52960299997</v>
      </c>
      <c r="BA22" s="8">
        <v>300593.82829400001</v>
      </c>
      <c r="BB22" s="8">
        <v>304869.82945399999</v>
      </c>
      <c r="BC22" s="8">
        <v>312369.40895999997</v>
      </c>
      <c r="BD22" s="8">
        <v>318448.26888400002</v>
      </c>
      <c r="BE22" s="8">
        <v>319785.52666799998</v>
      </c>
      <c r="BF22" s="8">
        <v>319888.19677799998</v>
      </c>
      <c r="BG22" s="8">
        <v>321049.50167999999</v>
      </c>
      <c r="BH22" s="8">
        <v>320080.728734</v>
      </c>
      <c r="BI22" s="8">
        <v>316825.482755</v>
      </c>
      <c r="BJ22" s="3">
        <v>314078.64608099998</v>
      </c>
      <c r="BK22" s="3">
        <v>312834</v>
      </c>
      <c r="BL22" s="3">
        <v>312635</v>
      </c>
      <c r="BM22" s="3">
        <v>312368</v>
      </c>
      <c r="BN22" s="3"/>
      <c r="BO22" s="3"/>
    </row>
    <row r="23" spans="2:67">
      <c r="B23" s="7" t="s">
        <v>33</v>
      </c>
      <c r="C23" s="8">
        <v>133984.69996135804</v>
      </c>
      <c r="D23" s="8">
        <v>134263.67891782196</v>
      </c>
      <c r="E23" s="8">
        <v>134806.00903575623</v>
      </c>
      <c r="F23" s="8">
        <v>135521.23371794523</v>
      </c>
      <c r="G23" s="8">
        <v>136181.37907650674</v>
      </c>
      <c r="H23" s="8">
        <v>136854.1533906995</v>
      </c>
      <c r="I23" s="9">
        <v>136524</v>
      </c>
      <c r="J23" s="9">
        <v>134962</v>
      </c>
      <c r="K23" s="9">
        <v>133525</v>
      </c>
      <c r="L23" s="9">
        <v>132111</v>
      </c>
      <c r="M23" s="9">
        <v>130718</v>
      </c>
      <c r="N23" s="9">
        <v>129346</v>
      </c>
      <c r="O23" s="9">
        <v>127995</v>
      </c>
      <c r="P23" s="9">
        <v>126665</v>
      </c>
      <c r="Q23" s="9">
        <v>125354</v>
      </c>
      <c r="R23" s="9">
        <v>124064</v>
      </c>
      <c r="S23" s="8">
        <v>123253.900987</v>
      </c>
      <c r="T23" s="8">
        <v>122917.55518299999</v>
      </c>
      <c r="U23" s="8">
        <v>122393.66459900001</v>
      </c>
      <c r="V23" s="8">
        <v>121915.119215</v>
      </c>
      <c r="W23" s="8">
        <v>121374.61162899999</v>
      </c>
      <c r="X23" s="8">
        <v>120752.400771</v>
      </c>
      <c r="Y23" s="8">
        <v>120126.81295699999</v>
      </c>
      <c r="Z23" s="8">
        <v>119694.50640899999</v>
      </c>
      <c r="AA23" s="8">
        <v>119140.164154</v>
      </c>
      <c r="AB23" s="8">
        <v>118878.670614</v>
      </c>
      <c r="AC23" s="9">
        <v>118968.066074</v>
      </c>
      <c r="AD23" s="9">
        <v>119529.99509499999</v>
      </c>
      <c r="AE23" s="9">
        <v>119949.095271</v>
      </c>
      <c r="AF23" s="9">
        <v>120591.354268</v>
      </c>
      <c r="AG23" s="9">
        <v>121112.034348</v>
      </c>
      <c r="AH23" s="9">
        <v>121723.055832</v>
      </c>
      <c r="AI23" s="9">
        <v>122310.649691</v>
      </c>
      <c r="AJ23" s="9">
        <v>123014.080416</v>
      </c>
      <c r="AK23" s="9">
        <v>123540.64207099999</v>
      </c>
      <c r="AL23" s="9">
        <v>123947.704241</v>
      </c>
      <c r="AM23" s="9">
        <v>124634.84375</v>
      </c>
      <c r="AN23" s="8">
        <v>126066.03601700001</v>
      </c>
      <c r="AO23" s="8">
        <v>127652.455338</v>
      </c>
      <c r="AP23" s="8">
        <v>129098.057718</v>
      </c>
      <c r="AQ23" s="8">
        <v>130364.44785099999</v>
      </c>
      <c r="AR23" s="8">
        <v>131652.037289</v>
      </c>
      <c r="AS23" s="8">
        <v>132804.51736599999</v>
      </c>
      <c r="AT23" s="8">
        <v>133987.29429600001</v>
      </c>
      <c r="AU23" s="8">
        <v>135051.329536</v>
      </c>
      <c r="AV23" s="8">
        <v>136209.91558199999</v>
      </c>
      <c r="AW23" s="8">
        <v>137506.42889400001</v>
      </c>
      <c r="AX23" s="8">
        <v>136312.15707800002</v>
      </c>
      <c r="AY23" s="8">
        <v>136127.88531400001</v>
      </c>
      <c r="AZ23" s="8">
        <v>136225.91396999999</v>
      </c>
      <c r="BA23" s="8">
        <v>138542.974522</v>
      </c>
      <c r="BB23" s="8">
        <v>141215.92041199998</v>
      </c>
      <c r="BC23" s="8">
        <v>144642.98012000002</v>
      </c>
      <c r="BD23" s="8">
        <v>147988.86479700002</v>
      </c>
      <c r="BE23" s="8">
        <v>152294.627545</v>
      </c>
      <c r="BF23" s="8">
        <v>158045.97001599998</v>
      </c>
      <c r="BG23" s="8">
        <v>163081.24925599998</v>
      </c>
      <c r="BH23" s="8">
        <v>166847.258023</v>
      </c>
      <c r="BI23" s="8">
        <v>168145.26995599997</v>
      </c>
      <c r="BJ23" s="3">
        <v>168698.72839599999</v>
      </c>
      <c r="BK23" s="3">
        <v>169161</v>
      </c>
      <c r="BL23" s="3">
        <v>169417</v>
      </c>
      <c r="BM23" s="3">
        <v>169795</v>
      </c>
      <c r="BN23" s="3"/>
      <c r="BO23" s="3"/>
    </row>
    <row r="24" spans="2:67">
      <c r="B24" s="7" t="s">
        <v>41</v>
      </c>
      <c r="C24" s="10">
        <v>29125247.929042641</v>
      </c>
      <c r="D24" s="10">
        <v>29352049.617622923</v>
      </c>
      <c r="E24" s="10">
        <v>29619685.054914389</v>
      </c>
      <c r="F24" s="10">
        <v>29916048.02006869</v>
      </c>
      <c r="G24" s="10">
        <v>30246987.403245047</v>
      </c>
      <c r="H24" s="10">
        <v>30596348.408032034</v>
      </c>
      <c r="I24" s="10">
        <v>30903894</v>
      </c>
      <c r="J24" s="10">
        <v>31158061</v>
      </c>
      <c r="K24" s="10">
        <v>31429834</v>
      </c>
      <c r="L24" s="10">
        <v>31740862</v>
      </c>
      <c r="M24" s="10">
        <v>32084511</v>
      </c>
      <c r="N24" s="10">
        <v>32451975</v>
      </c>
      <c r="O24" s="10">
        <v>32850275</v>
      </c>
      <c r="P24" s="10">
        <v>33239301</v>
      </c>
      <c r="Q24" s="10">
        <v>33566084</v>
      </c>
      <c r="R24" s="10">
        <v>33876479</v>
      </c>
      <c r="S24" s="10">
        <v>34216856.40112</v>
      </c>
      <c r="T24" s="10">
        <v>34595885.583315998</v>
      </c>
      <c r="U24" s="10">
        <v>34980317.213982999</v>
      </c>
      <c r="V24" s="10">
        <v>35363889.511472993</v>
      </c>
      <c r="W24" s="10">
        <v>35750033.157498002</v>
      </c>
      <c r="X24" s="10">
        <v>36127525.097346</v>
      </c>
      <c r="Y24" s="10">
        <v>36506811.076210007</v>
      </c>
      <c r="Z24" s="10">
        <v>36868100.185437992</v>
      </c>
      <c r="AA24" s="10">
        <v>37194315.311701</v>
      </c>
      <c r="AB24" s="10">
        <v>37493071.862685993</v>
      </c>
      <c r="AC24" s="10">
        <v>37764457.97697401</v>
      </c>
      <c r="AD24" s="10">
        <v>37987107.721914992</v>
      </c>
      <c r="AE24" s="10">
        <v>38160263.358457007</v>
      </c>
      <c r="AF24" s="10">
        <v>38325244.006307997</v>
      </c>
      <c r="AG24" s="10">
        <v>38467024.52219101</v>
      </c>
      <c r="AH24" s="10">
        <v>38571940.505402997</v>
      </c>
      <c r="AI24" s="10">
        <v>38682321.625129998</v>
      </c>
      <c r="AJ24" s="10">
        <v>38764307.330274999</v>
      </c>
      <c r="AK24" s="10">
        <v>38821377.127847001</v>
      </c>
      <c r="AL24" s="10">
        <v>38860827.298418</v>
      </c>
      <c r="AM24" s="10">
        <v>38941621.875</v>
      </c>
      <c r="AN24" s="10">
        <v>39147939.805082999</v>
      </c>
      <c r="AO24" s="10">
        <v>39356081.606292993</v>
      </c>
      <c r="AP24" s="10">
        <v>39547353.12246801</v>
      </c>
      <c r="AQ24" s="10">
        <v>39718894.690030009</v>
      </c>
      <c r="AR24" s="10">
        <v>39884246.302884005</v>
      </c>
      <c r="AS24" s="10">
        <v>40049973.851698995</v>
      </c>
      <c r="AT24" s="10">
        <v>40214065.802308992</v>
      </c>
      <c r="AU24" s="10">
        <v>40369666.655737996</v>
      </c>
      <c r="AV24" s="10">
        <v>40554387.348736003</v>
      </c>
      <c r="AW24" s="10">
        <v>40766049.387177005</v>
      </c>
      <c r="AX24" s="10">
        <v>41423519.715132996</v>
      </c>
      <c r="AY24" s="10">
        <v>42196231.145399012</v>
      </c>
      <c r="AZ24" s="10">
        <v>42859172.249659993</v>
      </c>
      <c r="BA24" s="10">
        <v>43662613.030351005</v>
      </c>
      <c r="BB24" s="10">
        <v>44360521.235998996</v>
      </c>
      <c r="BC24" s="10">
        <v>45236004.357528009</v>
      </c>
      <c r="BD24" s="10">
        <v>45983168.509952009</v>
      </c>
      <c r="BE24" s="10">
        <v>46367550.006318994</v>
      </c>
      <c r="BF24" s="10">
        <v>46562482.603609011</v>
      </c>
      <c r="BG24" s="10">
        <v>46736257.032159999</v>
      </c>
      <c r="BH24" s="10">
        <v>46766403.413365997</v>
      </c>
      <c r="BI24" s="10">
        <v>46593235.885922</v>
      </c>
      <c r="BJ24" s="10">
        <v>46455122.544335999</v>
      </c>
      <c r="BK24" s="3">
        <f>SUM(BK6:BK23)</f>
        <v>46410150</v>
      </c>
      <c r="BL24" s="3">
        <f>SUM(BL6:BL23)</f>
        <v>46449872</v>
      </c>
      <c r="BM24" s="3">
        <f>SUM(BM6:BM23)</f>
        <v>46534048</v>
      </c>
      <c r="BN24" s="3"/>
      <c r="BO24" s="3"/>
    </row>
    <row r="26" spans="2:67">
      <c r="B26" t="s">
        <v>40</v>
      </c>
    </row>
    <row r="27" spans="2:67">
      <c r="C27" s="2">
        <v>1955</v>
      </c>
      <c r="D27" s="2">
        <v>1956</v>
      </c>
      <c r="E27" s="2">
        <v>1957</v>
      </c>
      <c r="F27" s="2">
        <v>1958</v>
      </c>
      <c r="G27" s="2">
        <v>1959</v>
      </c>
      <c r="H27" s="2">
        <v>1960</v>
      </c>
      <c r="I27" s="2">
        <v>1961</v>
      </c>
      <c r="J27" s="2">
        <v>1962</v>
      </c>
      <c r="K27" s="2">
        <v>1963</v>
      </c>
      <c r="L27" s="2">
        <v>1964</v>
      </c>
      <c r="M27" s="2">
        <v>1965</v>
      </c>
      <c r="N27" s="2">
        <v>1966</v>
      </c>
      <c r="O27" s="2">
        <v>1967</v>
      </c>
      <c r="P27" s="2">
        <v>1968</v>
      </c>
      <c r="Q27" s="2">
        <v>1969</v>
      </c>
      <c r="R27" s="2">
        <v>1970</v>
      </c>
      <c r="S27" s="2">
        <v>1971</v>
      </c>
      <c r="T27" s="2">
        <v>1972</v>
      </c>
      <c r="U27" s="2">
        <v>1973</v>
      </c>
      <c r="V27" s="2">
        <v>1974</v>
      </c>
      <c r="W27" s="2">
        <v>1975</v>
      </c>
      <c r="X27" s="2">
        <v>1976</v>
      </c>
      <c r="Y27" s="2">
        <v>1977</v>
      </c>
      <c r="Z27" s="2">
        <v>1978</v>
      </c>
      <c r="AA27" s="2">
        <v>1979</v>
      </c>
      <c r="AB27" s="2">
        <v>1980</v>
      </c>
      <c r="AC27" s="2">
        <v>1981</v>
      </c>
      <c r="AD27" s="2">
        <v>1982</v>
      </c>
      <c r="AE27" s="2">
        <v>1983</v>
      </c>
      <c r="AF27" s="2">
        <v>1984</v>
      </c>
      <c r="AG27" s="2">
        <v>1985</v>
      </c>
      <c r="AH27" s="2">
        <v>1986</v>
      </c>
      <c r="AI27" s="2">
        <v>1987</v>
      </c>
      <c r="AJ27" s="2">
        <v>1988</v>
      </c>
      <c r="AK27" s="2">
        <v>1989</v>
      </c>
      <c r="AL27" s="2">
        <v>1990</v>
      </c>
      <c r="AM27" s="2">
        <v>1991</v>
      </c>
      <c r="AN27" s="2">
        <v>1992</v>
      </c>
      <c r="AO27" s="2">
        <v>1993</v>
      </c>
      <c r="AP27" s="2">
        <v>1994</v>
      </c>
      <c r="AQ27" s="2">
        <v>1995</v>
      </c>
      <c r="AR27" s="2">
        <v>1996</v>
      </c>
      <c r="AS27" s="2">
        <v>1997</v>
      </c>
      <c r="AT27" s="2">
        <v>1998</v>
      </c>
      <c r="AU27" s="2">
        <v>1999</v>
      </c>
      <c r="AV27" s="2">
        <v>2000</v>
      </c>
      <c r="AW27" s="2">
        <v>2001</v>
      </c>
      <c r="AX27" s="2">
        <v>2002</v>
      </c>
      <c r="AY27" s="2">
        <v>2003</v>
      </c>
      <c r="AZ27" s="2">
        <v>2004</v>
      </c>
      <c r="BA27" s="2">
        <v>2005</v>
      </c>
      <c r="BB27" s="2">
        <v>2006</v>
      </c>
      <c r="BC27" s="2">
        <v>2007</v>
      </c>
      <c r="BD27" s="2">
        <v>2008</v>
      </c>
      <c r="BE27" s="2">
        <v>2009</v>
      </c>
      <c r="BF27" s="2">
        <v>2010</v>
      </c>
      <c r="BG27" s="2">
        <v>2011</v>
      </c>
      <c r="BH27" s="2">
        <v>2012</v>
      </c>
      <c r="BI27" s="2">
        <v>2013</v>
      </c>
      <c r="BJ27" s="2">
        <v>2014</v>
      </c>
      <c r="BK27" s="2">
        <f>BJ27+1</f>
        <v>2015</v>
      </c>
      <c r="BL27" s="2">
        <f>BK27+1</f>
        <v>2016</v>
      </c>
    </row>
    <row r="28" spans="2:67">
      <c r="B28" s="7" t="s">
        <v>3</v>
      </c>
      <c r="C28" s="3">
        <f>C6/1000</f>
        <v>5758.6050574445298</v>
      </c>
      <c r="D28" s="3">
        <f t="shared" ref="D28:BJ28" si="0">D6/1000</f>
        <v>5784.0441209493792</v>
      </c>
      <c r="E28" s="3">
        <f t="shared" si="0"/>
        <v>5813.9669734723548</v>
      </c>
      <c r="F28" s="3">
        <f t="shared" si="0"/>
        <v>5849.0267189983615</v>
      </c>
      <c r="G28" s="3">
        <f t="shared" si="0"/>
        <v>5885.8911951410573</v>
      </c>
      <c r="H28" s="3">
        <f t="shared" si="0"/>
        <v>5922.2556637723337</v>
      </c>
      <c r="I28" s="3">
        <f t="shared" si="0"/>
        <v>5941.15</v>
      </c>
      <c r="J28" s="3">
        <f t="shared" si="0"/>
        <v>5941.8779999999997</v>
      </c>
      <c r="K28" s="3">
        <f t="shared" si="0"/>
        <v>5943.82</v>
      </c>
      <c r="L28" s="3">
        <f t="shared" si="0"/>
        <v>5950.9769999999999</v>
      </c>
      <c r="M28" s="3">
        <f t="shared" si="0"/>
        <v>5961.924</v>
      </c>
      <c r="N28" s="3">
        <f t="shared" si="0"/>
        <v>5974.8680000000004</v>
      </c>
      <c r="O28" s="3">
        <f t="shared" si="0"/>
        <v>5990.9690000000001</v>
      </c>
      <c r="P28" s="3">
        <f t="shared" si="0"/>
        <v>6002.7910000000002</v>
      </c>
      <c r="Q28" s="3">
        <f t="shared" si="0"/>
        <v>6000.893</v>
      </c>
      <c r="R28" s="3">
        <f t="shared" si="0"/>
        <v>5993.7550000000001</v>
      </c>
      <c r="S28" s="3">
        <f t="shared" si="0"/>
        <v>6012.3770122209999</v>
      </c>
      <c r="T28" s="3">
        <f t="shared" si="0"/>
        <v>6061.7470180050004</v>
      </c>
      <c r="U28" s="3">
        <f t="shared" si="0"/>
        <v>6109.3543361050006</v>
      </c>
      <c r="V28" s="3">
        <f t="shared" si="0"/>
        <v>6155.3605508330002</v>
      </c>
      <c r="W28" s="3">
        <f t="shared" si="0"/>
        <v>6201.6724445399996</v>
      </c>
      <c r="X28" s="3">
        <f t="shared" si="0"/>
        <v>6245.8418835150005</v>
      </c>
      <c r="Y28" s="3">
        <f t="shared" si="0"/>
        <v>6292.3301291079997</v>
      </c>
      <c r="Z28" s="3">
        <f t="shared" si="0"/>
        <v>6336.9881138310002</v>
      </c>
      <c r="AA28" s="3">
        <f t="shared" si="0"/>
        <v>6377.5241738980003</v>
      </c>
      <c r="AB28" s="3">
        <f t="shared" si="0"/>
        <v>6414.2867135050001</v>
      </c>
      <c r="AC28" s="3">
        <f t="shared" si="0"/>
        <v>6462.9789585640001</v>
      </c>
      <c r="AD28" s="3">
        <f t="shared" si="0"/>
        <v>6529.0437822289996</v>
      </c>
      <c r="AE28" s="3">
        <f t="shared" si="0"/>
        <v>6587.6833634180002</v>
      </c>
      <c r="AF28" s="3">
        <f t="shared" si="0"/>
        <v>6647.4441703679995</v>
      </c>
      <c r="AG28" s="3">
        <f t="shared" si="0"/>
        <v>6699.926640963</v>
      </c>
      <c r="AH28" s="3">
        <f t="shared" si="0"/>
        <v>6746.8289608530004</v>
      </c>
      <c r="AI28" s="3">
        <f t="shared" si="0"/>
        <v>6794.6857709720007</v>
      </c>
      <c r="AJ28" s="3">
        <f t="shared" si="0"/>
        <v>6838.3768675250003</v>
      </c>
      <c r="AK28" s="3">
        <f t="shared" si="0"/>
        <v>6877.7030883670004</v>
      </c>
      <c r="AL28" s="3">
        <f t="shared" si="0"/>
        <v>6915.4801221789994</v>
      </c>
      <c r="AM28" s="3">
        <f t="shared" si="0"/>
        <v>6955.7145625000003</v>
      </c>
      <c r="AN28" s="3">
        <f t="shared" si="0"/>
        <v>7003.4295720350001</v>
      </c>
      <c r="AO28" s="3">
        <f t="shared" si="0"/>
        <v>7050.5078847360001</v>
      </c>
      <c r="AP28" s="3">
        <f t="shared" si="0"/>
        <v>7093.8174977139997</v>
      </c>
      <c r="AQ28" s="3">
        <f t="shared" si="0"/>
        <v>7132.3089176490003</v>
      </c>
      <c r="AR28" s="3">
        <f t="shared" si="0"/>
        <v>7167.5063111070003</v>
      </c>
      <c r="AS28" s="3">
        <f t="shared" si="0"/>
        <v>7202.0536730289996</v>
      </c>
      <c r="AT28" s="3">
        <f t="shared" si="0"/>
        <v>7235.1428220620001</v>
      </c>
      <c r="AU28" s="3">
        <f t="shared" si="0"/>
        <v>7264.8265695599994</v>
      </c>
      <c r="AV28" s="3">
        <f t="shared" si="0"/>
        <v>7301.7807929959999</v>
      </c>
      <c r="AW28" s="3">
        <f t="shared" si="0"/>
        <v>7341.4973982470001</v>
      </c>
      <c r="AX28" s="3">
        <f t="shared" si="0"/>
        <v>7437.1677129019999</v>
      </c>
      <c r="AY28" s="3">
        <f t="shared" si="0"/>
        <v>7544.1599274850005</v>
      </c>
      <c r="AZ28" s="3">
        <f t="shared" si="0"/>
        <v>7648.9835683209994</v>
      </c>
      <c r="BA28" s="3">
        <f t="shared" si="0"/>
        <v>7803.4245377019997</v>
      </c>
      <c r="BB28" s="3">
        <f t="shared" si="0"/>
        <v>7923.8861609770001</v>
      </c>
      <c r="BC28" s="3">
        <f t="shared" si="0"/>
        <v>8052.7616099400002</v>
      </c>
      <c r="BD28" s="3">
        <f t="shared" si="0"/>
        <v>8168.646691936</v>
      </c>
      <c r="BE28" s="3">
        <f t="shared" si="0"/>
        <v>8244.5072306239999</v>
      </c>
      <c r="BF28" s="3">
        <f t="shared" si="0"/>
        <v>8302.9173836859991</v>
      </c>
      <c r="BG28" s="3">
        <f t="shared" si="0"/>
        <v>8352.7515353039998</v>
      </c>
      <c r="BH28" s="3">
        <f t="shared" si="0"/>
        <v>8383.1354082230009</v>
      </c>
      <c r="BI28" s="3">
        <f t="shared" si="0"/>
        <v>8387.2644857619998</v>
      </c>
      <c r="BJ28" s="3">
        <f t="shared" si="0"/>
        <v>8390.851390920001</v>
      </c>
      <c r="BK28" s="3">
        <f t="shared" ref="BK28:BL28" si="1">BK6/1000</f>
        <v>8398.3359999999993</v>
      </c>
      <c r="BL28" s="3">
        <f t="shared" si="1"/>
        <v>8403.9359999999997</v>
      </c>
    </row>
    <row r="29" spans="2:67">
      <c r="B29" s="7" t="s">
        <v>4</v>
      </c>
      <c r="C29" s="3">
        <f t="shared" ref="C29:BJ29" si="2">C7/1000</f>
        <v>1090.2548808038919</v>
      </c>
      <c r="D29" s="3">
        <f t="shared" si="2"/>
        <v>1090.6078979532958</v>
      </c>
      <c r="E29" s="3">
        <f t="shared" si="2"/>
        <v>1091.7345084647663</v>
      </c>
      <c r="F29" s="3">
        <f t="shared" si="2"/>
        <v>1093.3562435375854</v>
      </c>
      <c r="G29" s="3">
        <f t="shared" si="2"/>
        <v>1095.1920553384507</v>
      </c>
      <c r="H29" s="3">
        <f t="shared" si="2"/>
        <v>1097.6298891195308</v>
      </c>
      <c r="I29" s="3">
        <f t="shared" si="2"/>
        <v>1100.7090000000001</v>
      </c>
      <c r="J29" s="3">
        <f t="shared" si="2"/>
        <v>1104.2719999999999</v>
      </c>
      <c r="K29" s="3">
        <f t="shared" si="2"/>
        <v>1108.318</v>
      </c>
      <c r="L29" s="3">
        <f t="shared" si="2"/>
        <v>1113.5940000000001</v>
      </c>
      <c r="M29" s="3">
        <f t="shared" si="2"/>
        <v>1119.847</v>
      </c>
      <c r="N29" s="3">
        <f t="shared" si="2"/>
        <v>1126.7470000000001</v>
      </c>
      <c r="O29" s="3">
        <f t="shared" si="2"/>
        <v>1134.5129999999999</v>
      </c>
      <c r="P29" s="3">
        <f t="shared" si="2"/>
        <v>1141.7429999999999</v>
      </c>
      <c r="Q29" s="3">
        <f t="shared" si="2"/>
        <v>1146.6189999999999</v>
      </c>
      <c r="R29" s="3">
        <f t="shared" si="2"/>
        <v>1150.7360000000001</v>
      </c>
      <c r="S29" s="3">
        <f t="shared" si="2"/>
        <v>1155.135285308</v>
      </c>
      <c r="T29" s="3">
        <f t="shared" si="2"/>
        <v>1160.2764298310001</v>
      </c>
      <c r="U29" s="3">
        <f t="shared" si="2"/>
        <v>1165.0601925139999</v>
      </c>
      <c r="V29" s="3">
        <f t="shared" si="2"/>
        <v>1170.251210145</v>
      </c>
      <c r="W29" s="3">
        <f t="shared" si="2"/>
        <v>1175.1399176980001</v>
      </c>
      <c r="X29" s="3">
        <f t="shared" si="2"/>
        <v>1179.6806438829999</v>
      </c>
      <c r="Y29" s="3">
        <f t="shared" si="2"/>
        <v>1184.844478168</v>
      </c>
      <c r="Z29" s="3">
        <f t="shared" si="2"/>
        <v>1189.2325381650001</v>
      </c>
      <c r="AA29" s="3">
        <f t="shared" si="2"/>
        <v>1192.5899042880001</v>
      </c>
      <c r="AB29" s="3">
        <f t="shared" si="2"/>
        <v>1195.7420256560001</v>
      </c>
      <c r="AC29" s="3">
        <f t="shared" si="2"/>
        <v>1198.189416444</v>
      </c>
      <c r="AD29" s="3">
        <f t="shared" si="2"/>
        <v>1200.9551269040001</v>
      </c>
      <c r="AE29" s="3">
        <f t="shared" si="2"/>
        <v>1201.7676529129999</v>
      </c>
      <c r="AF29" s="3">
        <f t="shared" si="2"/>
        <v>1202.0822208060001</v>
      </c>
      <c r="AG29" s="3">
        <f t="shared" si="2"/>
        <v>1201.839079459</v>
      </c>
      <c r="AH29" s="3">
        <f t="shared" si="2"/>
        <v>1200.0828177730002</v>
      </c>
      <c r="AI29" s="3">
        <f t="shared" si="2"/>
        <v>1199.1521868279999</v>
      </c>
      <c r="AJ29" s="3">
        <f t="shared" si="2"/>
        <v>1197.2976251560001</v>
      </c>
      <c r="AK29" s="3">
        <f t="shared" si="2"/>
        <v>1194.512306592</v>
      </c>
      <c r="AL29" s="3">
        <f t="shared" si="2"/>
        <v>1191.406675358</v>
      </c>
      <c r="AM29" s="3">
        <f t="shared" si="2"/>
        <v>1189.6062187499999</v>
      </c>
      <c r="AN29" s="3">
        <f t="shared" si="2"/>
        <v>1191.759705508</v>
      </c>
      <c r="AO29" s="3">
        <f t="shared" si="2"/>
        <v>1193.8263246629999</v>
      </c>
      <c r="AP29" s="3">
        <f t="shared" si="2"/>
        <v>1195.74156485</v>
      </c>
      <c r="AQ29" s="3">
        <f t="shared" si="2"/>
        <v>1196.6782217510001</v>
      </c>
      <c r="AR29" s="3">
        <f t="shared" si="2"/>
        <v>1197.662090497</v>
      </c>
      <c r="AS29" s="3">
        <f t="shared" si="2"/>
        <v>1198.4305218029999</v>
      </c>
      <c r="AT29" s="3">
        <f t="shared" si="2"/>
        <v>1199.216879651</v>
      </c>
      <c r="AU29" s="3">
        <f t="shared" si="2"/>
        <v>1199.5172451670001</v>
      </c>
      <c r="AV29" s="3">
        <f t="shared" si="2"/>
        <v>1200.765412818</v>
      </c>
      <c r="AW29" s="3">
        <f t="shared" si="2"/>
        <v>1203.1804532029998</v>
      </c>
      <c r="AX29" s="3">
        <f t="shared" si="2"/>
        <v>1217.5574906740001</v>
      </c>
      <c r="AY29" s="3">
        <f t="shared" si="2"/>
        <v>1231.371041307</v>
      </c>
      <c r="AZ29" s="3">
        <f t="shared" si="2"/>
        <v>1244.499490232</v>
      </c>
      <c r="BA29" s="3">
        <f t="shared" si="2"/>
        <v>1263.819006141</v>
      </c>
      <c r="BB29" s="3">
        <f t="shared" si="2"/>
        <v>1282.96034003</v>
      </c>
      <c r="BC29" s="3">
        <f t="shared" si="2"/>
        <v>1309.383358199</v>
      </c>
      <c r="BD29" s="3">
        <f t="shared" si="2"/>
        <v>1336.3828169410001</v>
      </c>
      <c r="BE29" s="3">
        <f t="shared" si="2"/>
        <v>1344.4825398820001</v>
      </c>
      <c r="BF29" s="3">
        <f t="shared" si="2"/>
        <v>1343.834842494</v>
      </c>
      <c r="BG29" s="3">
        <f t="shared" si="2"/>
        <v>1344.465970767</v>
      </c>
      <c r="BH29" s="3">
        <f t="shared" si="2"/>
        <v>1340.7296674919999</v>
      </c>
      <c r="BI29" s="3">
        <f t="shared" si="2"/>
        <v>1334.5030016989999</v>
      </c>
      <c r="BJ29" s="3">
        <f t="shared" si="2"/>
        <v>1328.3343626419999</v>
      </c>
      <c r="BK29" s="3">
        <f t="shared" ref="BK29:BL29" si="3">BK7/1000</f>
        <v>1321.7329999999999</v>
      </c>
      <c r="BL29" s="3">
        <f t="shared" si="3"/>
        <v>1316.7260000000001</v>
      </c>
    </row>
    <row r="30" spans="2:67">
      <c r="B30" s="7" t="s">
        <v>5</v>
      </c>
      <c r="C30" s="3">
        <f t="shared" ref="C30:BJ30" si="4">C8/1000</f>
        <v>931.0464690480203</v>
      </c>
      <c r="D30" s="3">
        <f t="shared" si="4"/>
        <v>940.32332788952294</v>
      </c>
      <c r="E30" s="3">
        <f t="shared" si="4"/>
        <v>951.25586063369099</v>
      </c>
      <c r="F30" s="3">
        <f t="shared" si="4"/>
        <v>962.86460275493266</v>
      </c>
      <c r="G30" s="3">
        <f t="shared" si="4"/>
        <v>974.90439708994893</v>
      </c>
      <c r="H30" s="3">
        <f t="shared" si="4"/>
        <v>987.89348037669527</v>
      </c>
      <c r="I30" s="3">
        <f t="shared" si="4"/>
        <v>997.36199999999997</v>
      </c>
      <c r="J30" s="3">
        <f t="shared" si="4"/>
        <v>1002.473</v>
      </c>
      <c r="K30" s="3">
        <f t="shared" si="4"/>
        <v>1007.755</v>
      </c>
      <c r="L30" s="3">
        <f t="shared" si="4"/>
        <v>1013.896</v>
      </c>
      <c r="M30" s="3">
        <f t="shared" si="4"/>
        <v>1020.659</v>
      </c>
      <c r="N30" s="3">
        <f t="shared" si="4"/>
        <v>1027.7470000000001</v>
      </c>
      <c r="O30" s="3">
        <f t="shared" si="4"/>
        <v>1035.364</v>
      </c>
      <c r="P30" s="3">
        <f t="shared" si="4"/>
        <v>1042.2280000000001</v>
      </c>
      <c r="Q30" s="3">
        <f t="shared" si="4"/>
        <v>1046.675</v>
      </c>
      <c r="R30" s="3">
        <f t="shared" si="4"/>
        <v>1050.1659999999999</v>
      </c>
      <c r="S30" s="3">
        <f t="shared" si="4"/>
        <v>1055.763984812</v>
      </c>
      <c r="T30" s="3">
        <f t="shared" si="4"/>
        <v>1064.503588093</v>
      </c>
      <c r="U30" s="3">
        <f t="shared" si="4"/>
        <v>1072.721602718</v>
      </c>
      <c r="V30" s="3">
        <f t="shared" si="4"/>
        <v>1080.982433547</v>
      </c>
      <c r="W30" s="3">
        <f t="shared" si="4"/>
        <v>1089.217329757</v>
      </c>
      <c r="X30" s="3">
        <f t="shared" si="4"/>
        <v>1097.483377643</v>
      </c>
      <c r="Y30" s="3">
        <f t="shared" si="4"/>
        <v>1105.739505862</v>
      </c>
      <c r="Z30" s="3">
        <f t="shared" si="4"/>
        <v>1113.008054295</v>
      </c>
      <c r="AA30" s="3">
        <f t="shared" si="4"/>
        <v>1119.903317473</v>
      </c>
      <c r="AB30" s="3">
        <f t="shared" si="4"/>
        <v>1126.215372012</v>
      </c>
      <c r="AC30" s="3">
        <f t="shared" si="4"/>
        <v>1130.0737098129998</v>
      </c>
      <c r="AD30" s="3">
        <f t="shared" si="4"/>
        <v>1130.286530499</v>
      </c>
      <c r="AE30" s="3">
        <f t="shared" si="4"/>
        <v>1129.0555934850001</v>
      </c>
      <c r="AF30" s="3">
        <f t="shared" si="4"/>
        <v>1127.302997714</v>
      </c>
      <c r="AG30" s="3">
        <f t="shared" si="4"/>
        <v>1124.7587280830001</v>
      </c>
      <c r="AH30" s="3">
        <f t="shared" si="4"/>
        <v>1121.0391902480001</v>
      </c>
      <c r="AI30" s="3">
        <f t="shared" si="4"/>
        <v>1117.3411137590001</v>
      </c>
      <c r="AJ30" s="3">
        <f t="shared" si="4"/>
        <v>1112.1767493080001</v>
      </c>
      <c r="AK30" s="3">
        <f t="shared" si="4"/>
        <v>1105.863805814</v>
      </c>
      <c r="AL30" s="3">
        <f t="shared" si="4"/>
        <v>1098.9654834590001</v>
      </c>
      <c r="AM30" s="3">
        <f t="shared" si="4"/>
        <v>1093.3704062500001</v>
      </c>
      <c r="AN30" s="3">
        <f t="shared" si="4"/>
        <v>1091.602201271</v>
      </c>
      <c r="AO30" s="3">
        <f t="shared" si="4"/>
        <v>1089.9030819969998</v>
      </c>
      <c r="AP30" s="3">
        <f t="shared" si="4"/>
        <v>1087.1497061999999</v>
      </c>
      <c r="AQ30" s="3">
        <f t="shared" si="4"/>
        <v>1084.1723205430001</v>
      </c>
      <c r="AR30" s="3">
        <f t="shared" si="4"/>
        <v>1080.8409481279998</v>
      </c>
      <c r="AS30" s="3">
        <f t="shared" si="4"/>
        <v>1077.31128113</v>
      </c>
      <c r="AT30" s="3">
        <f t="shared" si="4"/>
        <v>1073.8828884950001</v>
      </c>
      <c r="AU30" s="3">
        <f t="shared" si="4"/>
        <v>1069.7424395940002</v>
      </c>
      <c r="AV30" s="3">
        <f t="shared" si="4"/>
        <v>1066.107108338</v>
      </c>
      <c r="AW30" s="3">
        <f t="shared" si="4"/>
        <v>1063.675577083</v>
      </c>
      <c r="AX30" s="3">
        <f t="shared" si="4"/>
        <v>1062.103375252</v>
      </c>
      <c r="AY30" s="3">
        <f t="shared" si="4"/>
        <v>1062.195778994</v>
      </c>
      <c r="AZ30" s="3">
        <f t="shared" si="4"/>
        <v>1062.145690328</v>
      </c>
      <c r="BA30" s="3">
        <f t="shared" si="4"/>
        <v>1062.558588702</v>
      </c>
      <c r="BB30" s="3">
        <f t="shared" si="4"/>
        <v>1063.8010302810001</v>
      </c>
      <c r="BC30" s="3">
        <f t="shared" si="4"/>
        <v>1068.0464948209999</v>
      </c>
      <c r="BD30" s="3">
        <f t="shared" si="4"/>
        <v>1074.0185708699998</v>
      </c>
      <c r="BE30" s="3">
        <f t="shared" si="4"/>
        <v>1076.429630244</v>
      </c>
      <c r="BF30" s="3">
        <f t="shared" si="4"/>
        <v>1076.165027067</v>
      </c>
      <c r="BG30" s="3">
        <f t="shared" si="4"/>
        <v>1075.114042405</v>
      </c>
      <c r="BH30" s="3">
        <f t="shared" si="4"/>
        <v>1070.6860955489999</v>
      </c>
      <c r="BI30" s="3">
        <f t="shared" si="4"/>
        <v>1062.935223666</v>
      </c>
      <c r="BJ30" s="3">
        <f t="shared" si="4"/>
        <v>1054.060196854</v>
      </c>
      <c r="BK30" s="3">
        <f t="shared" ref="BK30:BL30" si="5">BK8/1000</f>
        <v>1044.0429999999999</v>
      </c>
      <c r="BL30" s="3">
        <f t="shared" si="5"/>
        <v>1037.011</v>
      </c>
    </row>
    <row r="31" spans="2:67">
      <c r="B31" s="7" t="s">
        <v>6</v>
      </c>
      <c r="C31" s="3">
        <f t="shared" ref="C31:BJ31" si="6">C9/1000</f>
        <v>427.00136399461252</v>
      </c>
      <c r="D31" s="3">
        <f t="shared" si="6"/>
        <v>428.49120504213971</v>
      </c>
      <c r="E31" s="3">
        <f t="shared" si="6"/>
        <v>430.80958157461629</v>
      </c>
      <c r="F31" s="3">
        <f t="shared" si="6"/>
        <v>433.46644491999234</v>
      </c>
      <c r="G31" s="3">
        <f t="shared" si="6"/>
        <v>436.48382263777955</v>
      </c>
      <c r="H31" s="3">
        <f t="shared" si="6"/>
        <v>439.90814896550154</v>
      </c>
      <c r="I31" s="3">
        <f t="shared" si="6"/>
        <v>445.851</v>
      </c>
      <c r="J31" s="3">
        <f t="shared" si="6"/>
        <v>454.07499999999999</v>
      </c>
      <c r="K31" s="3">
        <f t="shared" si="6"/>
        <v>462.51600000000002</v>
      </c>
      <c r="L31" s="3">
        <f t="shared" si="6"/>
        <v>471.5</v>
      </c>
      <c r="M31" s="3">
        <f t="shared" si="6"/>
        <v>480.935</v>
      </c>
      <c r="N31" s="3">
        <f t="shared" si="6"/>
        <v>490.69200000000001</v>
      </c>
      <c r="O31" s="3">
        <f t="shared" si="6"/>
        <v>500.87700000000001</v>
      </c>
      <c r="P31" s="3">
        <f t="shared" si="6"/>
        <v>510.87799999999999</v>
      </c>
      <c r="Q31" s="3">
        <f t="shared" si="6"/>
        <v>519.85699999999997</v>
      </c>
      <c r="R31" s="3">
        <f t="shared" si="6"/>
        <v>528.50300000000004</v>
      </c>
      <c r="S31" s="3">
        <f t="shared" si="6"/>
        <v>538.87632230500003</v>
      </c>
      <c r="T31" s="3">
        <f t="shared" si="6"/>
        <v>551.33350270699998</v>
      </c>
      <c r="U31" s="3">
        <f t="shared" si="6"/>
        <v>564.51368431799995</v>
      </c>
      <c r="V31" s="3">
        <f t="shared" si="6"/>
        <v>577.529654446</v>
      </c>
      <c r="W31" s="3">
        <f t="shared" si="6"/>
        <v>590.21673357499992</v>
      </c>
      <c r="X31" s="3">
        <f t="shared" si="6"/>
        <v>602.26047947400002</v>
      </c>
      <c r="Y31" s="3">
        <f t="shared" si="6"/>
        <v>614.24789377700006</v>
      </c>
      <c r="Z31" s="3">
        <f t="shared" si="6"/>
        <v>625.81574697199994</v>
      </c>
      <c r="AA31" s="3">
        <f t="shared" si="6"/>
        <v>637.17060013699995</v>
      </c>
      <c r="AB31" s="3">
        <f t="shared" si="6"/>
        <v>648.20789836899996</v>
      </c>
      <c r="AC31" s="3">
        <f t="shared" si="6"/>
        <v>658.34954789699998</v>
      </c>
      <c r="AD31" s="3">
        <f t="shared" si="6"/>
        <v>665.347330242</v>
      </c>
      <c r="AE31" s="3">
        <f t="shared" si="6"/>
        <v>670.989084768</v>
      </c>
      <c r="AF31" s="3">
        <f t="shared" si="6"/>
        <v>676.77309399800004</v>
      </c>
      <c r="AG31" s="3">
        <f t="shared" si="6"/>
        <v>682.57598885499999</v>
      </c>
      <c r="AH31" s="3">
        <f t="shared" si="6"/>
        <v>687.64869064599998</v>
      </c>
      <c r="AI31" s="3">
        <f t="shared" si="6"/>
        <v>693.00143283099999</v>
      </c>
      <c r="AJ31" s="3">
        <f t="shared" si="6"/>
        <v>698.14008440199996</v>
      </c>
      <c r="AK31" s="3">
        <f t="shared" si="6"/>
        <v>702.94780185699994</v>
      </c>
      <c r="AL31" s="3">
        <f t="shared" si="6"/>
        <v>706.93551620199992</v>
      </c>
      <c r="AM31" s="3">
        <f t="shared" si="6"/>
        <v>713.22187499999995</v>
      </c>
      <c r="AN31" s="3">
        <f t="shared" si="6"/>
        <v>725.83719491500005</v>
      </c>
      <c r="AO31" s="3">
        <f t="shared" si="6"/>
        <v>738.11262484099996</v>
      </c>
      <c r="AP31" s="3">
        <f t="shared" si="6"/>
        <v>750.04340602899993</v>
      </c>
      <c r="AQ31" s="3">
        <f t="shared" si="6"/>
        <v>761.88644046299999</v>
      </c>
      <c r="AR31" s="3">
        <f t="shared" si="6"/>
        <v>773.62536339799999</v>
      </c>
      <c r="AS31" s="3">
        <f t="shared" si="6"/>
        <v>785.79158189899999</v>
      </c>
      <c r="AT31" s="3">
        <f t="shared" si="6"/>
        <v>798.31900279800004</v>
      </c>
      <c r="AU31" s="3">
        <f t="shared" si="6"/>
        <v>810.52590195800008</v>
      </c>
      <c r="AV31" s="3">
        <f t="shared" si="6"/>
        <v>823.40080111899999</v>
      </c>
      <c r="AW31" s="3">
        <f t="shared" si="6"/>
        <v>836.90670027900001</v>
      </c>
      <c r="AX31" s="3">
        <f t="shared" si="6"/>
        <v>866.08699503800005</v>
      </c>
      <c r="AY31" s="3">
        <f t="shared" si="6"/>
        <v>898.64241145799997</v>
      </c>
      <c r="AZ31" s="3">
        <f t="shared" si="6"/>
        <v>923.98300654299999</v>
      </c>
      <c r="BA31" s="3">
        <f t="shared" si="6"/>
        <v>954.61164831600001</v>
      </c>
      <c r="BB31" s="3">
        <f t="shared" si="6"/>
        <v>987.20342542999992</v>
      </c>
      <c r="BC31" s="3">
        <f t="shared" si="6"/>
        <v>1025.2161722829999</v>
      </c>
      <c r="BD31" s="3">
        <f t="shared" si="6"/>
        <v>1057.439503953</v>
      </c>
      <c r="BE31" s="3">
        <f t="shared" si="6"/>
        <v>1078.053149929</v>
      </c>
      <c r="BF31" s="3">
        <f t="shared" si="6"/>
        <v>1087.6400135250001</v>
      </c>
      <c r="BG31" s="3">
        <f t="shared" si="6"/>
        <v>1095.456024328</v>
      </c>
      <c r="BH31" s="3">
        <f t="shared" si="6"/>
        <v>1104.3222035010001</v>
      </c>
      <c r="BI31" s="3">
        <f t="shared" si="6"/>
        <v>1112.7358305559999</v>
      </c>
      <c r="BJ31" s="3">
        <f t="shared" si="6"/>
        <v>1120.469519365</v>
      </c>
      <c r="BK31" s="3">
        <f t="shared" ref="BK31:BL31" si="7">BK9/1000</f>
        <v>1129.7429999999999</v>
      </c>
      <c r="BL31" s="3">
        <f t="shared" si="7"/>
        <v>1143.2760000000001</v>
      </c>
    </row>
    <row r="32" spans="2:67">
      <c r="B32" s="7" t="s">
        <v>7</v>
      </c>
      <c r="C32" s="3">
        <f t="shared" ref="C32:BJ32" si="8">C10/1000</f>
        <v>873.15493055275749</v>
      </c>
      <c r="D32" s="3">
        <f t="shared" si="8"/>
        <v>888.86741343451433</v>
      </c>
      <c r="E32" s="3">
        <f t="shared" si="8"/>
        <v>903.74107700696948</v>
      </c>
      <c r="F32" s="3">
        <f t="shared" si="8"/>
        <v>918.35073201765681</v>
      </c>
      <c r="G32" s="3">
        <f t="shared" si="8"/>
        <v>935.50414813805367</v>
      </c>
      <c r="H32" s="3">
        <f t="shared" si="8"/>
        <v>955.32599566361705</v>
      </c>
      <c r="I32" s="3">
        <f t="shared" si="8"/>
        <v>973.46400000000006</v>
      </c>
      <c r="J32" s="3">
        <f t="shared" si="8"/>
        <v>987.91700000000003</v>
      </c>
      <c r="K32" s="3">
        <f t="shared" si="8"/>
        <v>1002.734</v>
      </c>
      <c r="L32" s="3">
        <f t="shared" si="8"/>
        <v>1018.6130000000001</v>
      </c>
      <c r="M32" s="3">
        <f t="shared" si="8"/>
        <v>1035.345</v>
      </c>
      <c r="N32" s="3">
        <f t="shared" si="8"/>
        <v>1052.645</v>
      </c>
      <c r="O32" s="3">
        <f t="shared" si="8"/>
        <v>1070.7360000000001</v>
      </c>
      <c r="P32" s="3">
        <f t="shared" si="8"/>
        <v>1088.298</v>
      </c>
      <c r="Q32" s="3">
        <f t="shared" si="8"/>
        <v>1103.5630000000001</v>
      </c>
      <c r="R32" s="3">
        <f t="shared" si="8"/>
        <v>1118.0060000000001</v>
      </c>
      <c r="S32" s="3">
        <f t="shared" si="8"/>
        <v>1137.53565364</v>
      </c>
      <c r="T32" s="3">
        <f t="shared" si="8"/>
        <v>1163.72715057</v>
      </c>
      <c r="U32" s="3">
        <f t="shared" si="8"/>
        <v>1189.65844956</v>
      </c>
      <c r="V32" s="3">
        <f t="shared" si="8"/>
        <v>1215.9721463820001</v>
      </c>
      <c r="W32" s="3">
        <f t="shared" si="8"/>
        <v>1240.77666948</v>
      </c>
      <c r="X32" s="3">
        <f t="shared" si="8"/>
        <v>1264.7324454679999</v>
      </c>
      <c r="Y32" s="3">
        <f t="shared" si="8"/>
        <v>1287.8978822319998</v>
      </c>
      <c r="Z32" s="3">
        <f t="shared" si="8"/>
        <v>1310.487797841</v>
      </c>
      <c r="AA32" s="3">
        <f t="shared" si="8"/>
        <v>1331.886426023</v>
      </c>
      <c r="AB32" s="3">
        <f t="shared" si="8"/>
        <v>1352.836064095</v>
      </c>
      <c r="AC32" s="3">
        <f t="shared" si="8"/>
        <v>1373.113732257</v>
      </c>
      <c r="AD32" s="3">
        <f t="shared" si="8"/>
        <v>1389.724996572</v>
      </c>
      <c r="AE32" s="3">
        <f t="shared" si="8"/>
        <v>1404.3140046870001</v>
      </c>
      <c r="AF32" s="3">
        <f t="shared" si="8"/>
        <v>1418.6041273169999</v>
      </c>
      <c r="AG32" s="3">
        <f t="shared" si="8"/>
        <v>1431.156977612</v>
      </c>
      <c r="AH32" s="3">
        <f t="shared" si="8"/>
        <v>1443.288641247</v>
      </c>
      <c r="AI32" s="3">
        <f t="shared" si="8"/>
        <v>1455.6152928259999</v>
      </c>
      <c r="AJ32" s="3">
        <f t="shared" si="8"/>
        <v>1466.637009022</v>
      </c>
      <c r="AK32" s="3">
        <f t="shared" si="8"/>
        <v>1477.6584281270002</v>
      </c>
      <c r="AL32" s="3">
        <f t="shared" si="8"/>
        <v>1487.752230495</v>
      </c>
      <c r="AM32" s="3">
        <f t="shared" si="8"/>
        <v>1500.2572500000001</v>
      </c>
      <c r="AN32" s="3">
        <f t="shared" si="8"/>
        <v>1520.079983051</v>
      </c>
      <c r="AO32" s="3">
        <f t="shared" si="8"/>
        <v>1539.5810199069999</v>
      </c>
      <c r="AP32" s="3">
        <f t="shared" si="8"/>
        <v>1558.302186029</v>
      </c>
      <c r="AQ32" s="3">
        <f t="shared" si="8"/>
        <v>1576.85798993</v>
      </c>
      <c r="AR32" s="3">
        <f t="shared" si="8"/>
        <v>1594.987051669</v>
      </c>
      <c r="AS32" s="3">
        <f t="shared" si="8"/>
        <v>1613.0990592209998</v>
      </c>
      <c r="AT32" s="3">
        <f t="shared" si="8"/>
        <v>1631.0035840179999</v>
      </c>
      <c r="AU32" s="3">
        <f t="shared" si="8"/>
        <v>1648.9606970490001</v>
      </c>
      <c r="AV32" s="3">
        <f t="shared" si="8"/>
        <v>1667.449489223</v>
      </c>
      <c r="AW32" s="3">
        <f t="shared" si="8"/>
        <v>1687.3103723059999</v>
      </c>
      <c r="AX32" s="3">
        <f t="shared" si="8"/>
        <v>1730.673108509</v>
      </c>
      <c r="AY32" s="3">
        <f t="shared" si="8"/>
        <v>1779.4682540829999</v>
      </c>
      <c r="AZ32" s="3">
        <f t="shared" si="8"/>
        <v>1826.8431699729999</v>
      </c>
      <c r="BA32" s="3">
        <f t="shared" si="8"/>
        <v>1876.368385408</v>
      </c>
      <c r="BB32" s="3">
        <f t="shared" si="8"/>
        <v>1921.8466724290001</v>
      </c>
      <c r="BC32" s="3">
        <f t="shared" si="8"/>
        <v>1967.965851591</v>
      </c>
      <c r="BD32" s="3">
        <f t="shared" si="8"/>
        <v>2009.965234366</v>
      </c>
      <c r="BE32" s="3">
        <f t="shared" si="8"/>
        <v>2034.1650134070001</v>
      </c>
      <c r="BF32" s="3">
        <f t="shared" si="8"/>
        <v>2053.116332519</v>
      </c>
      <c r="BG32" s="3">
        <f t="shared" si="8"/>
        <v>2073.9847257010001</v>
      </c>
      <c r="BH32" s="3">
        <f t="shared" si="8"/>
        <v>2092.8264676849999</v>
      </c>
      <c r="BI32" s="3">
        <f t="shared" si="8"/>
        <v>2108.4617516390003</v>
      </c>
      <c r="BJ32" s="3">
        <f t="shared" si="8"/>
        <v>2118.4228817590001</v>
      </c>
      <c r="BK32" s="3">
        <f t="shared" ref="BK32:BL32" si="9">BK10/1000</f>
        <v>2127.77</v>
      </c>
      <c r="BL32" s="3">
        <f t="shared" si="9"/>
        <v>2142.25</v>
      </c>
    </row>
    <row r="33" spans="2:64">
      <c r="B33" s="7" t="s">
        <v>8</v>
      </c>
      <c r="C33" s="3">
        <f t="shared" ref="C33:BJ33" si="10">C11/1000</f>
        <v>416.10387788364943</v>
      </c>
      <c r="D33" s="3">
        <f t="shared" si="10"/>
        <v>418.3821861922064</v>
      </c>
      <c r="E33" s="3">
        <f t="shared" si="10"/>
        <v>421.57325445298454</v>
      </c>
      <c r="F33" s="3">
        <f t="shared" si="10"/>
        <v>424.60498838808491</v>
      </c>
      <c r="G33" s="3">
        <f t="shared" si="10"/>
        <v>427.86879350059712</v>
      </c>
      <c r="H33" s="3">
        <f t="shared" si="10"/>
        <v>430.89266538425505</v>
      </c>
      <c r="I33" s="3">
        <f t="shared" si="10"/>
        <v>433.87700000000001</v>
      </c>
      <c r="J33" s="3">
        <f t="shared" si="10"/>
        <v>437.23200000000003</v>
      </c>
      <c r="K33" s="3">
        <f t="shared" si="10"/>
        <v>440.678</v>
      </c>
      <c r="L33" s="3">
        <f t="shared" si="10"/>
        <v>444.512</v>
      </c>
      <c r="M33" s="3">
        <f t="shared" si="10"/>
        <v>448.63900000000001</v>
      </c>
      <c r="N33" s="3">
        <f t="shared" si="10"/>
        <v>452.928</v>
      </c>
      <c r="O33" s="3">
        <f t="shared" si="10"/>
        <v>457.46899999999999</v>
      </c>
      <c r="P33" s="3">
        <f t="shared" si="10"/>
        <v>461.69600000000003</v>
      </c>
      <c r="Q33" s="3">
        <f t="shared" si="10"/>
        <v>464.87099999999998</v>
      </c>
      <c r="R33" s="3">
        <f t="shared" si="10"/>
        <v>467.63099999999997</v>
      </c>
      <c r="S33" s="3">
        <f t="shared" si="10"/>
        <v>470.99002274599997</v>
      </c>
      <c r="T33" s="3">
        <f t="shared" si="10"/>
        <v>475.19674291199999</v>
      </c>
      <c r="U33" s="3">
        <f t="shared" si="10"/>
        <v>479.53079076099999</v>
      </c>
      <c r="V33" s="3">
        <f t="shared" si="10"/>
        <v>484.00673318299999</v>
      </c>
      <c r="W33" s="3">
        <f t="shared" si="10"/>
        <v>488.41497902200001</v>
      </c>
      <c r="X33" s="3">
        <f t="shared" si="10"/>
        <v>493.15295857500001</v>
      </c>
      <c r="Y33" s="3">
        <f t="shared" si="10"/>
        <v>498.031457031</v>
      </c>
      <c r="Z33" s="3">
        <f t="shared" si="10"/>
        <v>502.91572434299997</v>
      </c>
      <c r="AA33" s="3">
        <f t="shared" si="10"/>
        <v>507.17323022400001</v>
      </c>
      <c r="AB33" s="3">
        <f t="shared" si="10"/>
        <v>510.84523717600001</v>
      </c>
      <c r="AC33" s="3">
        <f t="shared" si="10"/>
        <v>514.40343434500005</v>
      </c>
      <c r="AD33" s="3">
        <f t="shared" si="10"/>
        <v>517.85474003000002</v>
      </c>
      <c r="AE33" s="3">
        <f t="shared" si="10"/>
        <v>520.50621561399998</v>
      </c>
      <c r="AF33" s="3">
        <f t="shared" si="10"/>
        <v>522.62985423400005</v>
      </c>
      <c r="AG33" s="3">
        <f t="shared" si="10"/>
        <v>524.25764459799996</v>
      </c>
      <c r="AH33" s="3">
        <f t="shared" si="10"/>
        <v>525.375741522</v>
      </c>
      <c r="AI33" s="3">
        <f t="shared" si="10"/>
        <v>526.69430404599996</v>
      </c>
      <c r="AJ33" s="3">
        <f t="shared" si="10"/>
        <v>527.32441460599989</v>
      </c>
      <c r="AK33" s="3">
        <f t="shared" si="10"/>
        <v>527.55120467300003</v>
      </c>
      <c r="AL33" s="3">
        <f t="shared" si="10"/>
        <v>527.51489756499996</v>
      </c>
      <c r="AM33" s="3">
        <f t="shared" si="10"/>
        <v>527.76996874999998</v>
      </c>
      <c r="AN33" s="3">
        <f t="shared" si="10"/>
        <v>529.02190889799999</v>
      </c>
      <c r="AO33" s="3">
        <f t="shared" si="10"/>
        <v>530.06822256800001</v>
      </c>
      <c r="AP33" s="3">
        <f t="shared" si="10"/>
        <v>530.93996096700005</v>
      </c>
      <c r="AQ33" s="3">
        <f t="shared" si="10"/>
        <v>531.33627227499994</v>
      </c>
      <c r="AR33" s="3">
        <f t="shared" si="10"/>
        <v>531.731442818</v>
      </c>
      <c r="AS33" s="3">
        <f t="shared" si="10"/>
        <v>532.23108823899997</v>
      </c>
      <c r="AT33" s="3">
        <f t="shared" si="10"/>
        <v>532.69096754099996</v>
      </c>
      <c r="AU33" s="3">
        <f t="shared" si="10"/>
        <v>533.043800809</v>
      </c>
      <c r="AV33" s="3">
        <f t="shared" si="10"/>
        <v>533.56836669500001</v>
      </c>
      <c r="AW33" s="3">
        <f t="shared" si="10"/>
        <v>534.5722416750001</v>
      </c>
      <c r="AX33" s="3">
        <f t="shared" si="10"/>
        <v>538.55006731599997</v>
      </c>
      <c r="AY33" s="3">
        <f t="shared" si="10"/>
        <v>544.88685243600003</v>
      </c>
      <c r="AZ33" s="3">
        <f t="shared" si="10"/>
        <v>550.97226030800005</v>
      </c>
      <c r="BA33" s="3">
        <f t="shared" si="10"/>
        <v>557.962486668</v>
      </c>
      <c r="BB33" s="3">
        <f t="shared" si="10"/>
        <v>564.18807307600002</v>
      </c>
      <c r="BC33" s="3">
        <f t="shared" si="10"/>
        <v>572.55676173799998</v>
      </c>
      <c r="BD33" s="3">
        <f t="shared" si="10"/>
        <v>581.15971101499997</v>
      </c>
      <c r="BE33" s="3">
        <f t="shared" si="10"/>
        <v>586.77796960700005</v>
      </c>
      <c r="BF33" s="3">
        <f t="shared" si="10"/>
        <v>589.60320923299992</v>
      </c>
      <c r="BG33" s="3">
        <f t="shared" si="10"/>
        <v>591.56445936600005</v>
      </c>
      <c r="BH33" s="3">
        <f t="shared" si="10"/>
        <v>591.08254799999997</v>
      </c>
      <c r="BI33" s="3">
        <f t="shared" si="10"/>
        <v>588.538410914</v>
      </c>
      <c r="BJ33" s="3">
        <f t="shared" si="10"/>
        <v>586.23950824099995</v>
      </c>
      <c r="BK33" s="3">
        <f t="shared" ref="BK33:BL33" si="11">BK11/1000</f>
        <v>583.54899999999998</v>
      </c>
      <c r="BL33" s="3">
        <f t="shared" si="11"/>
        <v>581.42100000000005</v>
      </c>
    </row>
    <row r="34" spans="2:64">
      <c r="B34" s="7" t="s">
        <v>9</v>
      </c>
      <c r="C34" s="3">
        <f t="shared" ref="C34:BJ34" si="12">C12/1000</f>
        <v>2902.3719072681592</v>
      </c>
      <c r="D34" s="3">
        <f t="shared" si="12"/>
        <v>2903.792837577073</v>
      </c>
      <c r="E34" s="3">
        <f t="shared" si="12"/>
        <v>2907.1559792976141</v>
      </c>
      <c r="F34" s="3">
        <f t="shared" si="12"/>
        <v>2909.32014881953</v>
      </c>
      <c r="G34" s="3">
        <f t="shared" si="12"/>
        <v>2911.2293553948862</v>
      </c>
      <c r="H34" s="3">
        <f t="shared" si="12"/>
        <v>2914.5109826901776</v>
      </c>
      <c r="I34" s="3">
        <f t="shared" si="12"/>
        <v>2902.1689999999999</v>
      </c>
      <c r="J34" s="3">
        <f t="shared" si="12"/>
        <v>2873.85</v>
      </c>
      <c r="K34" s="3">
        <f t="shared" si="12"/>
        <v>2846.52</v>
      </c>
      <c r="L34" s="3">
        <f t="shared" si="12"/>
        <v>2822.049</v>
      </c>
      <c r="M34" s="3">
        <f t="shared" si="12"/>
        <v>2799.7020000000002</v>
      </c>
      <c r="N34" s="3">
        <f t="shared" si="12"/>
        <v>2778.585</v>
      </c>
      <c r="O34" s="3">
        <f t="shared" si="12"/>
        <v>2759.2069999999999</v>
      </c>
      <c r="P34" s="3">
        <f t="shared" si="12"/>
        <v>2738.1210000000001</v>
      </c>
      <c r="Q34" s="3">
        <f t="shared" si="12"/>
        <v>2711.1239999999998</v>
      </c>
      <c r="R34" s="3">
        <f t="shared" si="12"/>
        <v>2682.192</v>
      </c>
      <c r="S34" s="3">
        <f t="shared" si="12"/>
        <v>2664.412990926</v>
      </c>
      <c r="T34" s="3">
        <f t="shared" si="12"/>
        <v>2657.6135227330001</v>
      </c>
      <c r="U34" s="3">
        <f t="shared" si="12"/>
        <v>2650.5640920750002</v>
      </c>
      <c r="V34" s="3">
        <f t="shared" si="12"/>
        <v>2643.135259445</v>
      </c>
      <c r="W34" s="3">
        <f t="shared" si="12"/>
        <v>2634.8128583309999</v>
      </c>
      <c r="X34" s="3">
        <f t="shared" si="12"/>
        <v>2626.6758054300003</v>
      </c>
      <c r="Y34" s="3">
        <f t="shared" si="12"/>
        <v>2618.9721665719999</v>
      </c>
      <c r="Z34" s="3">
        <f t="shared" si="12"/>
        <v>2610.537237434</v>
      </c>
      <c r="AA34" s="3">
        <f t="shared" si="12"/>
        <v>2601.6047081030001</v>
      </c>
      <c r="AB34" s="3">
        <f t="shared" si="12"/>
        <v>2591.4195793150002</v>
      </c>
      <c r="AC34" s="3">
        <f t="shared" si="12"/>
        <v>2585.1835098480001</v>
      </c>
      <c r="AD34" s="3">
        <f t="shared" si="12"/>
        <v>2589.1995378639999</v>
      </c>
      <c r="AE34" s="3">
        <f t="shared" si="12"/>
        <v>2589.9918809999999</v>
      </c>
      <c r="AF34" s="3">
        <f t="shared" si="12"/>
        <v>2590.0205653960002</v>
      </c>
      <c r="AG34" s="3">
        <f t="shared" si="12"/>
        <v>2588.079064516</v>
      </c>
      <c r="AH34" s="3">
        <f t="shared" si="12"/>
        <v>2583.7840157740002</v>
      </c>
      <c r="AI34" s="3">
        <f t="shared" si="12"/>
        <v>2579.2044588190001</v>
      </c>
      <c r="AJ34" s="3">
        <f t="shared" si="12"/>
        <v>2572.4318245979998</v>
      </c>
      <c r="AK34" s="3">
        <f t="shared" si="12"/>
        <v>2564.0706919449999</v>
      </c>
      <c r="AL34" s="3">
        <f t="shared" si="12"/>
        <v>2554.0375601659998</v>
      </c>
      <c r="AM34" s="3">
        <f t="shared" si="12"/>
        <v>2544.2237500000001</v>
      </c>
      <c r="AN34" s="3">
        <f t="shared" si="12"/>
        <v>2538.292932203</v>
      </c>
      <c r="AO34" s="3">
        <f t="shared" si="12"/>
        <v>2531.9436503829997</v>
      </c>
      <c r="AP34" s="3">
        <f t="shared" si="12"/>
        <v>2524.6769297810001</v>
      </c>
      <c r="AQ34" s="3">
        <f t="shared" si="12"/>
        <v>2516.3624349299998</v>
      </c>
      <c r="AR34" s="3">
        <f t="shared" si="12"/>
        <v>2507.3604654990004</v>
      </c>
      <c r="AS34" s="3">
        <f t="shared" si="12"/>
        <v>2498.39885667</v>
      </c>
      <c r="AT34" s="3">
        <f t="shared" si="12"/>
        <v>2488.3292643290001</v>
      </c>
      <c r="AU34" s="3">
        <f t="shared" si="12"/>
        <v>2477.4893497339999</v>
      </c>
      <c r="AV34" s="3">
        <f t="shared" si="12"/>
        <v>2467.686018031</v>
      </c>
      <c r="AW34" s="3">
        <f t="shared" si="12"/>
        <v>2459.039104508</v>
      </c>
      <c r="AX34" s="3">
        <f t="shared" si="12"/>
        <v>2458.0418386490001</v>
      </c>
      <c r="AY34" s="3">
        <f t="shared" si="12"/>
        <v>2467.4287111880003</v>
      </c>
      <c r="AZ34" s="3">
        <f t="shared" si="12"/>
        <v>2475.2737910730002</v>
      </c>
      <c r="BA34" s="3">
        <f t="shared" si="12"/>
        <v>2487.5326997500001</v>
      </c>
      <c r="BB34" s="3">
        <f t="shared" si="12"/>
        <v>2502.597998445</v>
      </c>
      <c r="BC34" s="3">
        <f t="shared" si="12"/>
        <v>2528.3719430460001</v>
      </c>
      <c r="BD34" s="3">
        <f t="shared" si="12"/>
        <v>2546.4047023620001</v>
      </c>
      <c r="BE34" s="3">
        <f t="shared" si="12"/>
        <v>2547.5694841479999</v>
      </c>
      <c r="BF34" s="3">
        <f t="shared" si="12"/>
        <v>2545.387094405</v>
      </c>
      <c r="BG34" s="3">
        <f t="shared" si="12"/>
        <v>2541.364432283</v>
      </c>
      <c r="BH34" s="3">
        <f t="shared" si="12"/>
        <v>2526.9733695539999</v>
      </c>
      <c r="BI34" s="3">
        <f t="shared" si="12"/>
        <v>2506.3197034729997</v>
      </c>
      <c r="BJ34" s="3">
        <f t="shared" si="12"/>
        <v>2485.3349353900003</v>
      </c>
      <c r="BK34" s="3">
        <f t="shared" ref="BK34:BL34" si="13">BK12/1000</f>
        <v>2464.4169999999999</v>
      </c>
      <c r="BL34" s="3">
        <f t="shared" si="13"/>
        <v>2444.0610000000001</v>
      </c>
    </row>
    <row r="35" spans="2:64">
      <c r="B35" s="7" t="s">
        <v>10</v>
      </c>
      <c r="C35" s="3">
        <f t="shared" ref="C35:BJ35" si="14">C13/1000</f>
        <v>2039.3795119407448</v>
      </c>
      <c r="D35" s="3">
        <f t="shared" si="14"/>
        <v>2032.4425036901084</v>
      </c>
      <c r="E35" s="3">
        <f t="shared" si="14"/>
        <v>2027.1204572604393</v>
      </c>
      <c r="F35" s="3">
        <f t="shared" si="14"/>
        <v>2022.5122339345344</v>
      </c>
      <c r="G35" s="3">
        <f t="shared" si="14"/>
        <v>2019.2238845296088</v>
      </c>
      <c r="H35" s="3">
        <f t="shared" si="14"/>
        <v>2017.043682941335</v>
      </c>
      <c r="I35" s="3">
        <f t="shared" si="14"/>
        <v>1999.712</v>
      </c>
      <c r="J35" s="3">
        <f t="shared" si="14"/>
        <v>1968.4469999999999</v>
      </c>
      <c r="K35" s="3">
        <f t="shared" si="14"/>
        <v>1938.03</v>
      </c>
      <c r="L35" s="3">
        <f t="shared" si="14"/>
        <v>1909.7159999999999</v>
      </c>
      <c r="M35" s="3">
        <f t="shared" si="14"/>
        <v>1882.972</v>
      </c>
      <c r="N35" s="3">
        <f t="shared" si="14"/>
        <v>1857.1780000000001</v>
      </c>
      <c r="O35" s="3">
        <f t="shared" si="14"/>
        <v>1832.6559999999999</v>
      </c>
      <c r="P35" s="3">
        <f t="shared" si="14"/>
        <v>1807.1189999999999</v>
      </c>
      <c r="Q35" s="3">
        <f t="shared" si="14"/>
        <v>1777.826</v>
      </c>
      <c r="R35" s="3">
        <f t="shared" si="14"/>
        <v>1747.4480000000001</v>
      </c>
      <c r="S35" s="3">
        <f t="shared" si="14"/>
        <v>1728.133061066</v>
      </c>
      <c r="T35" s="3">
        <f t="shared" si="14"/>
        <v>1719.8984415730001</v>
      </c>
      <c r="U35" s="3">
        <f t="shared" si="14"/>
        <v>1712.4212334700001</v>
      </c>
      <c r="V35" s="3">
        <f t="shared" si="14"/>
        <v>1704.43454982</v>
      </c>
      <c r="W35" s="3">
        <f t="shared" si="14"/>
        <v>1695.7836900839998</v>
      </c>
      <c r="X35" s="3">
        <f t="shared" si="14"/>
        <v>1688.1329938719998</v>
      </c>
      <c r="Y35" s="3">
        <f t="shared" si="14"/>
        <v>1680.223095861</v>
      </c>
      <c r="Z35" s="3">
        <f t="shared" si="14"/>
        <v>1671.6927917329999</v>
      </c>
      <c r="AA35" s="3">
        <f t="shared" si="14"/>
        <v>1663.389582584</v>
      </c>
      <c r="AB35" s="3">
        <f t="shared" si="14"/>
        <v>1655.091807644</v>
      </c>
      <c r="AC35" s="3">
        <f t="shared" si="14"/>
        <v>1650.5643074050001</v>
      </c>
      <c r="AD35" s="3">
        <f t="shared" si="14"/>
        <v>1655.1256093079999</v>
      </c>
      <c r="AE35" s="3">
        <f t="shared" si="14"/>
        <v>1657.403135947</v>
      </c>
      <c r="AF35" s="3">
        <f t="shared" si="14"/>
        <v>1659.864281057</v>
      </c>
      <c r="AG35" s="3">
        <f t="shared" si="14"/>
        <v>1661.0178270709998</v>
      </c>
      <c r="AH35" s="3">
        <f t="shared" si="14"/>
        <v>1660.7056290969999</v>
      </c>
      <c r="AI35" s="3">
        <f t="shared" si="14"/>
        <v>1661.4272352410001</v>
      </c>
      <c r="AJ35" s="3">
        <f t="shared" si="14"/>
        <v>1661.544740433</v>
      </c>
      <c r="AK35" s="3">
        <f t="shared" si="14"/>
        <v>1660.617552678</v>
      </c>
      <c r="AL35" s="3">
        <f t="shared" si="14"/>
        <v>1659.6740869460002</v>
      </c>
      <c r="AM35" s="3">
        <f t="shared" si="14"/>
        <v>1662.19828125</v>
      </c>
      <c r="AN35" s="3">
        <f t="shared" si="14"/>
        <v>1672.7728877119998</v>
      </c>
      <c r="AO35" s="3">
        <f t="shared" si="14"/>
        <v>1683.392200282</v>
      </c>
      <c r="AP35" s="3">
        <f t="shared" si="14"/>
        <v>1693.195817949</v>
      </c>
      <c r="AQ35" s="3">
        <f t="shared" si="14"/>
        <v>1702.8547973239999</v>
      </c>
      <c r="AR35" s="3">
        <f t="shared" si="14"/>
        <v>1711.7751766909998</v>
      </c>
      <c r="AS35" s="3">
        <f t="shared" si="14"/>
        <v>1720.7381629600002</v>
      </c>
      <c r="AT35" s="3">
        <f t="shared" si="14"/>
        <v>1729.304877864</v>
      </c>
      <c r="AU35" s="3">
        <f t="shared" si="14"/>
        <v>1737.3933497979999</v>
      </c>
      <c r="AV35" s="3">
        <f t="shared" si="14"/>
        <v>1746.7364206679999</v>
      </c>
      <c r="AW35" s="3">
        <f t="shared" si="14"/>
        <v>1756.627055165</v>
      </c>
      <c r="AX35" s="3">
        <f t="shared" si="14"/>
        <v>1777.8246489379999</v>
      </c>
      <c r="AY35" s="3">
        <f t="shared" si="14"/>
        <v>1814.9563773249999</v>
      </c>
      <c r="AZ35" s="3">
        <f t="shared" si="14"/>
        <v>1849.7391915339999</v>
      </c>
      <c r="BA35" s="3">
        <f t="shared" si="14"/>
        <v>1895.152377762</v>
      </c>
      <c r="BB35" s="3">
        <f t="shared" si="14"/>
        <v>1941.2236545559999</v>
      </c>
      <c r="BC35" s="3">
        <f t="shared" si="14"/>
        <v>2003.2637335069999</v>
      </c>
      <c r="BD35" s="3">
        <f t="shared" si="14"/>
        <v>2050.5235739909999</v>
      </c>
      <c r="BE35" s="3">
        <f t="shared" si="14"/>
        <v>2075.8534401459997</v>
      </c>
      <c r="BF35" s="3">
        <f t="shared" si="14"/>
        <v>2090.5657830119999</v>
      </c>
      <c r="BG35" s="3">
        <f t="shared" si="14"/>
        <v>2103.3170728340001</v>
      </c>
      <c r="BH35" s="3">
        <f t="shared" si="14"/>
        <v>2099.4053969009997</v>
      </c>
      <c r="BI35" s="3">
        <f t="shared" si="14"/>
        <v>2083.5881587240001</v>
      </c>
      <c r="BJ35" s="3">
        <f t="shared" si="14"/>
        <v>2067.5796830439999</v>
      </c>
      <c r="BK35" s="3">
        <f t="shared" ref="BK35:BL35" si="15">BK13/1000</f>
        <v>2054.0360000000001</v>
      </c>
      <c r="BL35" s="3">
        <f t="shared" si="15"/>
        <v>2043.2629999999999</v>
      </c>
    </row>
    <row r="36" spans="2:64">
      <c r="B36" s="7" t="s">
        <v>11</v>
      </c>
      <c r="C36" s="3">
        <f t="shared" ref="C36:BJ36" si="16">C14/1000</f>
        <v>3472.0267006345416</v>
      </c>
      <c r="D36" s="3">
        <f t="shared" si="16"/>
        <v>3533.2186839200717</v>
      </c>
      <c r="E36" s="3">
        <f t="shared" si="16"/>
        <v>3603.2066613749294</v>
      </c>
      <c r="F36" s="3">
        <f t="shared" si="16"/>
        <v>3678.1824965693304</v>
      </c>
      <c r="G36" s="3">
        <f t="shared" si="16"/>
        <v>3761.9281702794842</v>
      </c>
      <c r="H36" s="3">
        <f t="shared" si="16"/>
        <v>3844.8436481641647</v>
      </c>
      <c r="I36" s="3">
        <f t="shared" si="16"/>
        <v>3940.7049999999999</v>
      </c>
      <c r="J36" s="3">
        <f t="shared" si="16"/>
        <v>4046.33</v>
      </c>
      <c r="K36" s="3">
        <f t="shared" si="16"/>
        <v>4155.7299999999996</v>
      </c>
      <c r="L36" s="3">
        <f t="shared" si="16"/>
        <v>4271.942</v>
      </c>
      <c r="M36" s="3">
        <f t="shared" si="16"/>
        <v>4394.2830000000004</v>
      </c>
      <c r="N36" s="3">
        <f t="shared" si="16"/>
        <v>4521.7219999999998</v>
      </c>
      <c r="O36" s="3">
        <f t="shared" si="16"/>
        <v>4655.38</v>
      </c>
      <c r="P36" s="3">
        <f t="shared" si="16"/>
        <v>4789.6400000000003</v>
      </c>
      <c r="Q36" s="3">
        <f t="shared" si="16"/>
        <v>4916.5959999999995</v>
      </c>
      <c r="R36" s="3">
        <f t="shared" si="16"/>
        <v>5042.6090000000004</v>
      </c>
      <c r="S36" s="3">
        <f t="shared" si="16"/>
        <v>5148.0750481390005</v>
      </c>
      <c r="T36" s="3">
        <f t="shared" si="16"/>
        <v>5233.6402824689994</v>
      </c>
      <c r="U36" s="3">
        <f t="shared" si="16"/>
        <v>5322.8425493590003</v>
      </c>
      <c r="V36" s="3">
        <f t="shared" si="16"/>
        <v>5412.0193869610002</v>
      </c>
      <c r="W36" s="3">
        <f t="shared" si="16"/>
        <v>5505.6087362409999</v>
      </c>
      <c r="X36" s="3">
        <f t="shared" si="16"/>
        <v>5593.5143956020001</v>
      </c>
      <c r="Y36" s="3">
        <f t="shared" si="16"/>
        <v>5680.6830045079996</v>
      </c>
      <c r="Z36" s="3">
        <f t="shared" si="16"/>
        <v>5764.80835699</v>
      </c>
      <c r="AA36" s="3">
        <f t="shared" si="16"/>
        <v>5840.6690394470006</v>
      </c>
      <c r="AB36" s="3">
        <f t="shared" si="16"/>
        <v>5911.1669581709994</v>
      </c>
      <c r="AC36" s="3">
        <f t="shared" si="16"/>
        <v>5964.9179712039995</v>
      </c>
      <c r="AD36" s="3">
        <f t="shared" si="16"/>
        <v>5988.9972763259993</v>
      </c>
      <c r="AE36" s="3">
        <f t="shared" si="16"/>
        <v>6005.4703321070001</v>
      </c>
      <c r="AF36" s="3">
        <f t="shared" si="16"/>
        <v>6019.6485341259995</v>
      </c>
      <c r="AG36" s="3">
        <f t="shared" si="16"/>
        <v>6035.598178966</v>
      </c>
      <c r="AH36" s="3">
        <f t="shared" si="16"/>
        <v>6046.3480549389997</v>
      </c>
      <c r="AI36" s="3">
        <f t="shared" si="16"/>
        <v>6056.1622824850001</v>
      </c>
      <c r="AJ36" s="3">
        <f t="shared" si="16"/>
        <v>6062.0448121769996</v>
      </c>
      <c r="AK36" s="3">
        <f t="shared" si="16"/>
        <v>6063.5315252589999</v>
      </c>
      <c r="AL36" s="3">
        <f t="shared" si="16"/>
        <v>6062.2714346379998</v>
      </c>
      <c r="AM36" s="3">
        <f t="shared" si="16"/>
        <v>6068.5723437500001</v>
      </c>
      <c r="AN36" s="3">
        <f t="shared" si="16"/>
        <v>6095.4710021179999</v>
      </c>
      <c r="AO36" s="3">
        <f t="shared" si="16"/>
        <v>6122.9439668509995</v>
      </c>
      <c r="AP36" s="3">
        <f t="shared" si="16"/>
        <v>6149.1453767860003</v>
      </c>
      <c r="AQ36" s="3">
        <f t="shared" si="16"/>
        <v>6171.6336746289999</v>
      </c>
      <c r="AR36" s="3">
        <f t="shared" si="16"/>
        <v>6195.6488372820004</v>
      </c>
      <c r="AS36" s="3">
        <f t="shared" si="16"/>
        <v>6219.6444324470003</v>
      </c>
      <c r="AT36" s="3">
        <f t="shared" si="16"/>
        <v>6244.5330216169996</v>
      </c>
      <c r="AU36" s="3">
        <f t="shared" si="16"/>
        <v>6268.2772680710004</v>
      </c>
      <c r="AV36" s="3">
        <f t="shared" si="16"/>
        <v>6297.174594739</v>
      </c>
      <c r="AW36" s="3">
        <f t="shared" si="16"/>
        <v>6330.9266486870001</v>
      </c>
      <c r="AX36" s="3">
        <f t="shared" si="16"/>
        <v>6470.1159416399996</v>
      </c>
      <c r="AY36" s="3">
        <f t="shared" si="16"/>
        <v>6639.0741101140002</v>
      </c>
      <c r="AZ36" s="3">
        <f t="shared" si="16"/>
        <v>6782.2631947999998</v>
      </c>
      <c r="BA36" s="3">
        <f t="shared" si="16"/>
        <v>6944.2108918629992</v>
      </c>
      <c r="BB36" s="3">
        <f t="shared" si="16"/>
        <v>7076.6821835139999</v>
      </c>
      <c r="BC36" s="3">
        <f t="shared" si="16"/>
        <v>7232.3477816049999</v>
      </c>
      <c r="BD36" s="3">
        <f t="shared" si="16"/>
        <v>7377.1074257380005</v>
      </c>
      <c r="BE36" s="3">
        <f t="shared" si="16"/>
        <v>7447.2717621419997</v>
      </c>
      <c r="BF36" s="3">
        <f t="shared" si="16"/>
        <v>7477.25686236</v>
      </c>
      <c r="BG36" s="3">
        <f t="shared" si="16"/>
        <v>7504.024048753</v>
      </c>
      <c r="BH36" s="3">
        <f t="shared" si="16"/>
        <v>7496.3687349749998</v>
      </c>
      <c r="BI36" s="3">
        <f t="shared" si="16"/>
        <v>7443.5743213470005</v>
      </c>
      <c r="BJ36" s="3">
        <f t="shared" si="16"/>
        <v>7399.6008622420004</v>
      </c>
      <c r="BK36" s="3">
        <f t="shared" ref="BK36:BL36" si="17">BK14/1000</f>
        <v>7396.1170000000002</v>
      </c>
      <c r="BL36" s="3">
        <f t="shared" si="17"/>
        <v>7416.4480000000003</v>
      </c>
    </row>
    <row r="37" spans="2:64">
      <c r="B37" s="7" t="s">
        <v>12</v>
      </c>
      <c r="C37" s="3">
        <f t="shared" ref="C37:BJ37" si="18">C15/1000</f>
        <v>2377.507572957918</v>
      </c>
      <c r="D37" s="3">
        <f t="shared" si="18"/>
        <v>2393.0517156145102</v>
      </c>
      <c r="E37" s="3">
        <f t="shared" si="18"/>
        <v>2412.7300790140312</v>
      </c>
      <c r="F37" s="3">
        <f t="shared" si="18"/>
        <v>2434.9432523331566</v>
      </c>
      <c r="G37" s="3">
        <f t="shared" si="18"/>
        <v>2460.2966674273698</v>
      </c>
      <c r="H37" s="3">
        <f t="shared" si="18"/>
        <v>2486.0249384466456</v>
      </c>
      <c r="I37" s="3">
        <f t="shared" si="18"/>
        <v>2524.741</v>
      </c>
      <c r="J37" s="3">
        <f t="shared" si="18"/>
        <v>2576.4839999999999</v>
      </c>
      <c r="K37" s="3">
        <f t="shared" si="18"/>
        <v>2629.7069999999999</v>
      </c>
      <c r="L37" s="3">
        <f t="shared" si="18"/>
        <v>2686.2719999999999</v>
      </c>
      <c r="M37" s="3">
        <f t="shared" si="18"/>
        <v>2745.672</v>
      </c>
      <c r="N37" s="3">
        <f t="shared" si="18"/>
        <v>2807.192</v>
      </c>
      <c r="O37" s="3">
        <f t="shared" si="18"/>
        <v>2871.4639999999999</v>
      </c>
      <c r="P37" s="3">
        <f t="shared" si="18"/>
        <v>2934.9670000000001</v>
      </c>
      <c r="Q37" s="3">
        <f t="shared" si="18"/>
        <v>2992.8879999999999</v>
      </c>
      <c r="R37" s="3">
        <f t="shared" si="18"/>
        <v>3049.1570000000002</v>
      </c>
      <c r="S37" s="3">
        <f t="shared" si="18"/>
        <v>3103.6964636519997</v>
      </c>
      <c r="T37" s="3">
        <f t="shared" si="18"/>
        <v>3157.2709753279996</v>
      </c>
      <c r="U37" s="3">
        <f t="shared" si="18"/>
        <v>3212.9538881359999</v>
      </c>
      <c r="V37" s="3">
        <f t="shared" si="18"/>
        <v>3269.8965937299999</v>
      </c>
      <c r="W37" s="3">
        <f t="shared" si="18"/>
        <v>3327.7124829170002</v>
      </c>
      <c r="X37" s="3">
        <f t="shared" si="18"/>
        <v>3386.6307861559999</v>
      </c>
      <c r="Y37" s="3">
        <f t="shared" si="18"/>
        <v>3446.7125454709999</v>
      </c>
      <c r="Z37" s="3">
        <f t="shared" si="18"/>
        <v>3505.9562838820002</v>
      </c>
      <c r="AA37" s="3">
        <f t="shared" si="18"/>
        <v>3561.3189858410001</v>
      </c>
      <c r="AB37" s="3">
        <f t="shared" si="18"/>
        <v>3613.1576021450001</v>
      </c>
      <c r="AC37" s="3">
        <f t="shared" si="18"/>
        <v>3658.3317900769998</v>
      </c>
      <c r="AD37" s="3">
        <f t="shared" si="18"/>
        <v>3689.7373235639998</v>
      </c>
      <c r="AE37" s="3">
        <f t="shared" si="18"/>
        <v>3714.7033039610001</v>
      </c>
      <c r="AF37" s="3">
        <f t="shared" si="18"/>
        <v>3740.0364481080001</v>
      </c>
      <c r="AG37" s="3">
        <f t="shared" si="18"/>
        <v>3763.1061008639999</v>
      </c>
      <c r="AH37" s="3">
        <f t="shared" si="18"/>
        <v>3782.050847768</v>
      </c>
      <c r="AI37" s="3">
        <f t="shared" si="18"/>
        <v>3801.85914989</v>
      </c>
      <c r="AJ37" s="3">
        <f t="shared" si="18"/>
        <v>3818.5946743230002</v>
      </c>
      <c r="AK37" s="3">
        <f t="shared" si="18"/>
        <v>3833.9319955129999</v>
      </c>
      <c r="AL37" s="3">
        <f t="shared" si="18"/>
        <v>3848.3117818260002</v>
      </c>
      <c r="AM37" s="3">
        <f t="shared" si="18"/>
        <v>3866.9677499999998</v>
      </c>
      <c r="AN37" s="3">
        <f t="shared" si="18"/>
        <v>3896.7358135589998</v>
      </c>
      <c r="AO37" s="3">
        <f t="shared" si="18"/>
        <v>3926.893162375</v>
      </c>
      <c r="AP37" s="3">
        <f t="shared" si="18"/>
        <v>3955.6235999139999</v>
      </c>
      <c r="AQ37" s="3">
        <f t="shared" si="18"/>
        <v>3982.1078983699999</v>
      </c>
      <c r="AR37" s="3">
        <f t="shared" si="18"/>
        <v>4009.2188121630002</v>
      </c>
      <c r="AS37" s="3">
        <f t="shared" si="18"/>
        <v>4035.4095111759998</v>
      </c>
      <c r="AT37" s="3">
        <f t="shared" si="18"/>
        <v>4061.5949283260002</v>
      </c>
      <c r="AU37" s="3">
        <f t="shared" si="18"/>
        <v>4088.1512380670001</v>
      </c>
      <c r="AV37" s="3">
        <f t="shared" si="18"/>
        <v>4118.0369542230001</v>
      </c>
      <c r="AW37" s="3">
        <f t="shared" si="18"/>
        <v>4150.7552885559999</v>
      </c>
      <c r="AX37" s="3">
        <f t="shared" si="18"/>
        <v>4254.3213343399993</v>
      </c>
      <c r="AY37" s="3">
        <f t="shared" si="18"/>
        <v>4381.6426697380002</v>
      </c>
      <c r="AZ37" s="3">
        <f t="shared" si="18"/>
        <v>4496.1034953449998</v>
      </c>
      <c r="BA37" s="3">
        <f t="shared" si="18"/>
        <v>4625.3413013540003</v>
      </c>
      <c r="BB37" s="3">
        <f t="shared" si="18"/>
        <v>4736.6779677029999</v>
      </c>
      <c r="BC37" s="3">
        <f t="shared" si="18"/>
        <v>4867.6769011509996</v>
      </c>
      <c r="BD37" s="3">
        <f t="shared" si="18"/>
        <v>4959.5653866410003</v>
      </c>
      <c r="BE37" s="3">
        <f t="shared" si="18"/>
        <v>4984.3983438290006</v>
      </c>
      <c r="BF37" s="3">
        <f t="shared" si="18"/>
        <v>4988.9220311879999</v>
      </c>
      <c r="BG37" s="3">
        <f t="shared" si="18"/>
        <v>5002.1216513360005</v>
      </c>
      <c r="BH37" s="3">
        <f t="shared" si="18"/>
        <v>4999.3387024680005</v>
      </c>
      <c r="BI37" s="3">
        <f t="shared" si="18"/>
        <v>4967.0188174069999</v>
      </c>
      <c r="BJ37" s="3">
        <f t="shared" si="18"/>
        <v>4947.3461048970003</v>
      </c>
      <c r="BK37" s="3">
        <f t="shared" ref="BK37:BL37" si="19">BK15/1000</f>
        <v>4931.2809999999999</v>
      </c>
      <c r="BL37" s="3">
        <f t="shared" si="19"/>
        <v>4927.857</v>
      </c>
    </row>
    <row r="38" spans="2:64">
      <c r="B38" s="7" t="s">
        <v>13</v>
      </c>
      <c r="C38" s="3">
        <f t="shared" ref="C38:BJ38" si="20">C16/1000</f>
        <v>1385.4098237545454</v>
      </c>
      <c r="D38" s="3">
        <f t="shared" si="20"/>
        <v>1388.3929298013361</v>
      </c>
      <c r="E38" s="3">
        <f t="shared" si="20"/>
        <v>1390.9860919958812</v>
      </c>
      <c r="F38" s="3">
        <f t="shared" si="20"/>
        <v>1395.0170330168555</v>
      </c>
      <c r="G38" s="3">
        <f t="shared" si="20"/>
        <v>1399.4922285987111</v>
      </c>
      <c r="H38" s="3">
        <f t="shared" si="20"/>
        <v>1404.2644686313188</v>
      </c>
      <c r="I38" s="3">
        <f t="shared" si="20"/>
        <v>1393.2729999999999</v>
      </c>
      <c r="J38" s="3">
        <f t="shared" si="20"/>
        <v>1367.1189999999999</v>
      </c>
      <c r="K38" s="3">
        <f t="shared" si="20"/>
        <v>1341.6510000000001</v>
      </c>
      <c r="L38" s="3">
        <f t="shared" si="20"/>
        <v>1317.7370000000001</v>
      </c>
      <c r="M38" s="3">
        <f t="shared" si="20"/>
        <v>1294.992</v>
      </c>
      <c r="N38" s="3">
        <f t="shared" si="20"/>
        <v>1272.99</v>
      </c>
      <c r="O38" s="3">
        <f t="shared" si="20"/>
        <v>1251.941</v>
      </c>
      <c r="P38" s="3">
        <f t="shared" si="20"/>
        <v>1230.2860000000001</v>
      </c>
      <c r="Q38" s="3">
        <f t="shared" si="20"/>
        <v>1206.1690000000001</v>
      </c>
      <c r="R38" s="3">
        <f t="shared" si="20"/>
        <v>1181.4290000000001</v>
      </c>
      <c r="S38" s="3">
        <f t="shared" si="20"/>
        <v>1164.7478669139998</v>
      </c>
      <c r="T38" s="3">
        <f t="shared" si="20"/>
        <v>1155.9245185499999</v>
      </c>
      <c r="U38" s="3">
        <f t="shared" si="20"/>
        <v>1146.688822202</v>
      </c>
      <c r="V38" s="3">
        <f t="shared" si="20"/>
        <v>1136.7600179179999</v>
      </c>
      <c r="W38" s="3">
        <f t="shared" si="20"/>
        <v>1125.58604575</v>
      </c>
      <c r="X38" s="3">
        <f t="shared" si="20"/>
        <v>1114.819023778</v>
      </c>
      <c r="Y38" s="3">
        <f t="shared" si="20"/>
        <v>1103.9281534909999</v>
      </c>
      <c r="Z38" s="3">
        <f t="shared" si="20"/>
        <v>1092.8177416779999</v>
      </c>
      <c r="AA38" s="3">
        <f t="shared" si="20"/>
        <v>1082.215983928</v>
      </c>
      <c r="AB38" s="3">
        <f t="shared" si="20"/>
        <v>1072.065364668</v>
      </c>
      <c r="AC38" s="3">
        <f t="shared" si="20"/>
        <v>1065.608746718</v>
      </c>
      <c r="AD38" s="3">
        <f t="shared" si="20"/>
        <v>1067.9319464499999</v>
      </c>
      <c r="AE38" s="3">
        <f t="shared" si="20"/>
        <v>1068.5590741819999</v>
      </c>
      <c r="AF38" s="3">
        <f t="shared" si="20"/>
        <v>1069.3716981359998</v>
      </c>
      <c r="AG38" s="3">
        <f t="shared" si="20"/>
        <v>1069.373188795</v>
      </c>
      <c r="AH38" s="3">
        <f t="shared" si="20"/>
        <v>1068.597400868</v>
      </c>
      <c r="AI38" s="3">
        <f t="shared" si="20"/>
        <v>1068.6201693380001</v>
      </c>
      <c r="AJ38" s="3">
        <f t="shared" si="20"/>
        <v>1067.7394328560001</v>
      </c>
      <c r="AK38" s="3">
        <f t="shared" si="20"/>
        <v>1065.934157984</v>
      </c>
      <c r="AL38" s="3">
        <f t="shared" si="20"/>
        <v>1063.7730346420001</v>
      </c>
      <c r="AM38" s="3">
        <f t="shared" si="20"/>
        <v>1062.1962187500001</v>
      </c>
      <c r="AN38" s="3">
        <f t="shared" si="20"/>
        <v>1063.2542987299998</v>
      </c>
      <c r="AO38" s="3">
        <f t="shared" si="20"/>
        <v>1064.33995338</v>
      </c>
      <c r="AP38" s="3">
        <f t="shared" si="20"/>
        <v>1064.8422696110001</v>
      </c>
      <c r="AQ38" s="3">
        <f t="shared" si="20"/>
        <v>1064.8155111159999</v>
      </c>
      <c r="AR38" s="3">
        <f t="shared" si="20"/>
        <v>1064.225595828</v>
      </c>
      <c r="AS38" s="3">
        <f t="shared" si="20"/>
        <v>1063.2824539409999</v>
      </c>
      <c r="AT38" s="3">
        <f t="shared" si="20"/>
        <v>1062.024396004</v>
      </c>
      <c r="AU38" s="3">
        <f t="shared" si="20"/>
        <v>1060.1966066149998</v>
      </c>
      <c r="AV38" s="3">
        <f t="shared" si="20"/>
        <v>1059.1971648169999</v>
      </c>
      <c r="AW38" s="3">
        <f t="shared" si="20"/>
        <v>1058.3631412049999</v>
      </c>
      <c r="AX38" s="3">
        <f t="shared" si="20"/>
        <v>1058.0288353840001</v>
      </c>
      <c r="AY38" s="3">
        <f t="shared" si="20"/>
        <v>1062.40228837</v>
      </c>
      <c r="AZ38" s="3">
        <f t="shared" si="20"/>
        <v>1066.2335311690001</v>
      </c>
      <c r="BA38" s="3">
        <f t="shared" si="20"/>
        <v>1071.979879943</v>
      </c>
      <c r="BB38" s="3">
        <f t="shared" si="20"/>
        <v>1077.92057312</v>
      </c>
      <c r="BC38" s="3">
        <f t="shared" si="20"/>
        <v>1085.7627035070002</v>
      </c>
      <c r="BD38" s="3">
        <f t="shared" si="20"/>
        <v>1091.5075002909998</v>
      </c>
      <c r="BE38" s="3">
        <f t="shared" si="20"/>
        <v>1097.1261497839998</v>
      </c>
      <c r="BF38" s="3">
        <f t="shared" si="20"/>
        <v>1100.4409102459999</v>
      </c>
      <c r="BG38" s="3">
        <f t="shared" si="20"/>
        <v>1103.513661121</v>
      </c>
      <c r="BH38" s="3">
        <f t="shared" si="20"/>
        <v>1102.0174951019999</v>
      </c>
      <c r="BI38" s="3">
        <f t="shared" si="20"/>
        <v>1098.248492364</v>
      </c>
      <c r="BJ38" s="3">
        <f t="shared" si="20"/>
        <v>1093.8072595649999</v>
      </c>
      <c r="BK38" s="3">
        <f t="shared" ref="BK38:BL38" si="21">BK16/1000</f>
        <v>1087.625</v>
      </c>
      <c r="BL38" s="3">
        <f t="shared" si="21"/>
        <v>1081.0740000000001</v>
      </c>
    </row>
    <row r="39" spans="2:64">
      <c r="B39" s="7" t="s">
        <v>14</v>
      </c>
      <c r="C39" s="3">
        <f t="shared" ref="C39:BJ39" si="22">C17/1000</f>
        <v>2698.393051311285</v>
      </c>
      <c r="D39" s="3">
        <f t="shared" si="22"/>
        <v>2695.2972202584733</v>
      </c>
      <c r="E39" s="3">
        <f t="shared" si="22"/>
        <v>2696.1342094212637</v>
      </c>
      <c r="F39" s="3">
        <f t="shared" si="22"/>
        <v>2698.7797371684696</v>
      </c>
      <c r="G39" s="3">
        <f t="shared" si="22"/>
        <v>2708.5864136549426</v>
      </c>
      <c r="H39" s="3">
        <f t="shared" si="22"/>
        <v>2722.4383214237541</v>
      </c>
      <c r="I39" s="3">
        <f t="shared" si="22"/>
        <v>2727.4830000000002</v>
      </c>
      <c r="J39" s="3">
        <f t="shared" si="22"/>
        <v>2719.8290000000002</v>
      </c>
      <c r="K39" s="3">
        <f t="shared" si="22"/>
        <v>2712.7840000000001</v>
      </c>
      <c r="L39" s="3">
        <f t="shared" si="22"/>
        <v>2708.1709999999998</v>
      </c>
      <c r="M39" s="3">
        <f t="shared" si="22"/>
        <v>2705.3249999999998</v>
      </c>
      <c r="N39" s="3">
        <f t="shared" si="22"/>
        <v>2703.4160000000002</v>
      </c>
      <c r="O39" s="3">
        <f t="shared" si="22"/>
        <v>2702.9609999999998</v>
      </c>
      <c r="P39" s="3">
        <f t="shared" si="22"/>
        <v>2700.6</v>
      </c>
      <c r="Q39" s="3">
        <f t="shared" si="22"/>
        <v>2692.114</v>
      </c>
      <c r="R39" s="3">
        <f t="shared" si="22"/>
        <v>2681.357</v>
      </c>
      <c r="S39" s="3">
        <f t="shared" si="22"/>
        <v>2680.510978449</v>
      </c>
      <c r="T39" s="3">
        <f t="shared" si="22"/>
        <v>2692.6144894519998</v>
      </c>
      <c r="U39" s="3">
        <f t="shared" si="22"/>
        <v>2705.9355363740001</v>
      </c>
      <c r="V39" s="3">
        <f t="shared" si="22"/>
        <v>2719.5003804769999</v>
      </c>
      <c r="W39" s="3">
        <f t="shared" si="22"/>
        <v>2733.1536047949999</v>
      </c>
      <c r="X39" s="3">
        <f t="shared" si="22"/>
        <v>2747.8776038189999</v>
      </c>
      <c r="Y39" s="3">
        <f t="shared" si="22"/>
        <v>2763.010896668</v>
      </c>
      <c r="Z39" s="3">
        <f t="shared" si="22"/>
        <v>2777.788349297</v>
      </c>
      <c r="AA39" s="3">
        <f t="shared" si="22"/>
        <v>2791.3256898480004</v>
      </c>
      <c r="AB39" s="3">
        <f t="shared" si="22"/>
        <v>2803.3625150020002</v>
      </c>
      <c r="AC39" s="3">
        <f t="shared" si="22"/>
        <v>2812.774777694</v>
      </c>
      <c r="AD39" s="3">
        <f t="shared" si="22"/>
        <v>2813.2229193489998</v>
      </c>
      <c r="AE39" s="3">
        <f t="shared" si="22"/>
        <v>2810.0509383979997</v>
      </c>
      <c r="AF39" s="3">
        <f t="shared" si="22"/>
        <v>2806.31792167</v>
      </c>
      <c r="AG39" s="3">
        <f t="shared" si="22"/>
        <v>2800.3202360129999</v>
      </c>
      <c r="AH39" s="3">
        <f t="shared" si="22"/>
        <v>2790.1884293530002</v>
      </c>
      <c r="AI39" s="3">
        <f t="shared" si="22"/>
        <v>2781.54382549</v>
      </c>
      <c r="AJ39" s="3">
        <f t="shared" si="22"/>
        <v>2770.4491847859999</v>
      </c>
      <c r="AK39" s="3">
        <f t="shared" si="22"/>
        <v>2757.3487735020003</v>
      </c>
      <c r="AL39" s="3">
        <f t="shared" si="22"/>
        <v>2743.0271031510001</v>
      </c>
      <c r="AM39" s="3">
        <f t="shared" si="22"/>
        <v>2731.5987812499998</v>
      </c>
      <c r="AN39" s="3">
        <f t="shared" si="22"/>
        <v>2730.4110741519999</v>
      </c>
      <c r="AO39" s="3">
        <f t="shared" si="22"/>
        <v>2730.4483728119999</v>
      </c>
      <c r="AP39" s="3">
        <f t="shared" si="22"/>
        <v>2728.1788131829999</v>
      </c>
      <c r="AQ39" s="3">
        <f t="shared" si="22"/>
        <v>2724.6904362179998</v>
      </c>
      <c r="AR39" s="3">
        <f t="shared" si="22"/>
        <v>2719.126642528</v>
      </c>
      <c r="AS39" s="3">
        <f t="shared" si="22"/>
        <v>2713.95102421</v>
      </c>
      <c r="AT39" s="3">
        <f t="shared" si="22"/>
        <v>2709.4167911979998</v>
      </c>
      <c r="AU39" s="3">
        <f t="shared" si="22"/>
        <v>2704.1132538379998</v>
      </c>
      <c r="AV39" s="3">
        <f t="shared" si="22"/>
        <v>2698.952989205</v>
      </c>
      <c r="AW39" s="3">
        <f t="shared" si="22"/>
        <v>2695.999397303</v>
      </c>
      <c r="AX39" s="3">
        <f t="shared" si="22"/>
        <v>2699.5397715059999</v>
      </c>
      <c r="AY39" s="3">
        <f t="shared" si="22"/>
        <v>2707.2780678619997</v>
      </c>
      <c r="AZ39" s="3">
        <f t="shared" si="22"/>
        <v>2714.06823588</v>
      </c>
      <c r="BA39" s="3">
        <f t="shared" si="22"/>
        <v>2723.9614449000001</v>
      </c>
      <c r="BB39" s="3">
        <f t="shared" si="22"/>
        <v>2733.3755536679996</v>
      </c>
      <c r="BC39" s="3">
        <f t="shared" si="22"/>
        <v>2747.0835583049998</v>
      </c>
      <c r="BD39" s="3">
        <f t="shared" si="22"/>
        <v>2759.987718118</v>
      </c>
      <c r="BE39" s="3">
        <f t="shared" si="22"/>
        <v>2769.1431895320002</v>
      </c>
      <c r="BF39" s="3">
        <f t="shared" si="22"/>
        <v>2771.7501929279997</v>
      </c>
      <c r="BG39" s="3">
        <f t="shared" si="22"/>
        <v>2771.6508230300001</v>
      </c>
      <c r="BH39" s="3">
        <f t="shared" si="22"/>
        <v>2765.7466187069999</v>
      </c>
      <c r="BI39" s="3">
        <f t="shared" si="22"/>
        <v>2753.2296158230001</v>
      </c>
      <c r="BJ39" s="3">
        <f t="shared" si="22"/>
        <v>2739.3322618669999</v>
      </c>
      <c r="BK39" s="3">
        <f t="shared" ref="BK39:BL39" si="23">BK17/1000</f>
        <v>2725.09</v>
      </c>
      <c r="BL39" s="3">
        <f t="shared" si="23"/>
        <v>2712.9870000000001</v>
      </c>
    </row>
    <row r="40" spans="2:64">
      <c r="B40" s="7" t="s">
        <v>15</v>
      </c>
      <c r="C40" s="3">
        <f t="shared" ref="C40:BJ40" si="24">C18/1000</f>
        <v>2068.7090491302552</v>
      </c>
      <c r="D40" s="3">
        <f t="shared" si="24"/>
        <v>2133.9394822966938</v>
      </c>
      <c r="E40" s="3">
        <f t="shared" si="24"/>
        <v>2206.3835762206431</v>
      </c>
      <c r="F40" s="3">
        <f t="shared" si="24"/>
        <v>2286.778251321397</v>
      </c>
      <c r="G40" s="3">
        <f t="shared" si="24"/>
        <v>2371.0773026541597</v>
      </c>
      <c r="H40" s="3">
        <f t="shared" si="24"/>
        <v>2462.4322575249844</v>
      </c>
      <c r="I40" s="3">
        <f t="shared" si="24"/>
        <v>2561.23</v>
      </c>
      <c r="J40" s="3">
        <f t="shared" si="24"/>
        <v>2665.607</v>
      </c>
      <c r="K40" s="3">
        <f t="shared" si="24"/>
        <v>2774.6370000000002</v>
      </c>
      <c r="L40" s="3">
        <f t="shared" si="24"/>
        <v>2890.491</v>
      </c>
      <c r="M40" s="3">
        <f t="shared" si="24"/>
        <v>3012.915</v>
      </c>
      <c r="N40" s="3">
        <f t="shared" si="24"/>
        <v>3141.3760000000002</v>
      </c>
      <c r="O40" s="3">
        <f t="shared" si="24"/>
        <v>3276.837</v>
      </c>
      <c r="P40" s="3">
        <f t="shared" si="24"/>
        <v>3415.4769999999999</v>
      </c>
      <c r="Q40" s="3">
        <f t="shared" si="24"/>
        <v>3551.64</v>
      </c>
      <c r="R40" s="3">
        <f t="shared" si="24"/>
        <v>3689.7939999999999</v>
      </c>
      <c r="S40" s="3">
        <f t="shared" si="24"/>
        <v>3808.046513284</v>
      </c>
      <c r="T40" s="3">
        <f t="shared" si="24"/>
        <v>3903.8386763230001</v>
      </c>
      <c r="U40" s="3">
        <f t="shared" si="24"/>
        <v>4000.373285616</v>
      </c>
      <c r="V40" s="3">
        <f t="shared" si="24"/>
        <v>4097.1621670439999</v>
      </c>
      <c r="W40" s="3">
        <f t="shared" si="24"/>
        <v>4196.4297794199992</v>
      </c>
      <c r="X40" s="3">
        <f t="shared" si="24"/>
        <v>4293.5629175459999</v>
      </c>
      <c r="Y40" s="3">
        <f t="shared" si="24"/>
        <v>4389.3561886460002</v>
      </c>
      <c r="Z40" s="3">
        <f t="shared" si="24"/>
        <v>4480.1286360879994</v>
      </c>
      <c r="AA40" s="3">
        <f t="shared" si="24"/>
        <v>4563.0101591459998</v>
      </c>
      <c r="AB40" s="3">
        <f t="shared" si="24"/>
        <v>4639.53530598</v>
      </c>
      <c r="AC40" s="3">
        <f t="shared" si="24"/>
        <v>4702.5676290629999</v>
      </c>
      <c r="AD40" s="3">
        <f t="shared" si="24"/>
        <v>4742.3754314519992</v>
      </c>
      <c r="AE40" s="3">
        <f t="shared" si="24"/>
        <v>4777.9379329029998</v>
      </c>
      <c r="AF40" s="3">
        <f t="shared" si="24"/>
        <v>4810.7644210449998</v>
      </c>
      <c r="AG40" s="3">
        <f t="shared" si="24"/>
        <v>4840.5649735810002</v>
      </c>
      <c r="AH40" s="3">
        <f t="shared" si="24"/>
        <v>4865.7238475670001</v>
      </c>
      <c r="AI40" s="3">
        <f t="shared" si="24"/>
        <v>4890.9111870469997</v>
      </c>
      <c r="AJ40" s="3">
        <f t="shared" si="24"/>
        <v>4911.8994658060001</v>
      </c>
      <c r="AK40" s="3">
        <f t="shared" si="24"/>
        <v>4928.9676838349997</v>
      </c>
      <c r="AL40" s="3">
        <f t="shared" si="24"/>
        <v>4942.2295542829997</v>
      </c>
      <c r="AM40" s="3">
        <f t="shared" si="24"/>
        <v>4962.8887187500004</v>
      </c>
      <c r="AN40" s="3">
        <f t="shared" si="24"/>
        <v>5006.8484851700005</v>
      </c>
      <c r="AO40" s="3">
        <f t="shared" si="24"/>
        <v>5052.5043711930002</v>
      </c>
      <c r="AP40" s="3">
        <f t="shared" si="24"/>
        <v>5096.0448943090005</v>
      </c>
      <c r="AQ40" s="3">
        <f t="shared" si="24"/>
        <v>5137.3715206939996</v>
      </c>
      <c r="AR40" s="3">
        <f t="shared" si="24"/>
        <v>5178.3308655479996</v>
      </c>
      <c r="AS40" s="3">
        <f t="shared" si="24"/>
        <v>5220.7313325679997</v>
      </c>
      <c r="AT40" s="3">
        <f t="shared" si="24"/>
        <v>5262.869178899</v>
      </c>
      <c r="AU40" s="3">
        <f t="shared" si="24"/>
        <v>5305.5916722879992</v>
      </c>
      <c r="AV40" s="3">
        <f t="shared" si="24"/>
        <v>5353.3914490999996</v>
      </c>
      <c r="AW40" s="3">
        <f t="shared" si="24"/>
        <v>5404.9594622750001</v>
      </c>
      <c r="AX40" s="3">
        <f t="shared" si="24"/>
        <v>5561.621994743</v>
      </c>
      <c r="AY40" s="3">
        <f t="shared" si="24"/>
        <v>5708.433376639</v>
      </c>
      <c r="AZ40" s="3">
        <f t="shared" si="24"/>
        <v>5807.9621666839994</v>
      </c>
      <c r="BA40" s="3">
        <f t="shared" si="24"/>
        <v>5912.3348586430002</v>
      </c>
      <c r="BB40" s="3">
        <f t="shared" si="24"/>
        <v>6003.9250269349996</v>
      </c>
      <c r="BC40" s="3">
        <f t="shared" si="24"/>
        <v>6152.7586099619994</v>
      </c>
      <c r="BD40" s="3">
        <f t="shared" si="24"/>
        <v>6283.747025095</v>
      </c>
      <c r="BE40" s="3">
        <f t="shared" si="24"/>
        <v>6354.0908320520002</v>
      </c>
      <c r="BF40" s="3">
        <f t="shared" si="24"/>
        <v>6384.357812063</v>
      </c>
      <c r="BG40" s="3">
        <f t="shared" si="24"/>
        <v>6409.0934921669996</v>
      </c>
      <c r="BH40" s="3">
        <f t="shared" si="24"/>
        <v>6426.2286746250002</v>
      </c>
      <c r="BI40" s="3">
        <f t="shared" si="24"/>
        <v>6392.7127376889994</v>
      </c>
      <c r="BJ40" s="3">
        <f t="shared" si="24"/>
        <v>6376.7485182520004</v>
      </c>
      <c r="BK40" s="3">
        <f t="shared" ref="BK40:BL40" si="25">BK18/1000</f>
        <v>6401.1620000000003</v>
      </c>
      <c r="BL40" s="3">
        <f t="shared" si="25"/>
        <v>6445.4840000000004</v>
      </c>
    </row>
    <row r="41" spans="2:64">
      <c r="B41" s="7" t="s">
        <v>16</v>
      </c>
      <c r="C41" s="3">
        <f t="shared" ref="C41:BJ41" si="26">C19/1000</f>
        <v>774.81570755251983</v>
      </c>
      <c r="D41" s="3">
        <f t="shared" si="26"/>
        <v>778.54421174907316</v>
      </c>
      <c r="E41" s="3">
        <f t="shared" si="26"/>
        <v>783.40524581000705</v>
      </c>
      <c r="F41" s="3">
        <f t="shared" si="26"/>
        <v>788.7325188915097</v>
      </c>
      <c r="G41" s="3">
        <f t="shared" si="26"/>
        <v>794.77354796198972</v>
      </c>
      <c r="H41" s="3">
        <f t="shared" si="26"/>
        <v>800.30163838499573</v>
      </c>
      <c r="I41" s="3">
        <f t="shared" si="26"/>
        <v>804.428</v>
      </c>
      <c r="J41" s="3">
        <f t="shared" si="26"/>
        <v>806.88199999999995</v>
      </c>
      <c r="K41" s="3">
        <f t="shared" si="26"/>
        <v>809.45899999999995</v>
      </c>
      <c r="L41" s="3">
        <f t="shared" si="26"/>
        <v>812.71</v>
      </c>
      <c r="M41" s="3">
        <f t="shared" si="26"/>
        <v>816.44500000000005</v>
      </c>
      <c r="N41" s="3">
        <f t="shared" si="26"/>
        <v>820.41800000000001</v>
      </c>
      <c r="O41" s="3">
        <f t="shared" si="26"/>
        <v>824.79399999999998</v>
      </c>
      <c r="P41" s="3">
        <f t="shared" si="26"/>
        <v>828.54700000000003</v>
      </c>
      <c r="Q41" s="3">
        <f t="shared" si="26"/>
        <v>830.36699999999996</v>
      </c>
      <c r="R41" s="3">
        <f t="shared" si="26"/>
        <v>831.41800000000001</v>
      </c>
      <c r="S41" s="3">
        <f t="shared" si="26"/>
        <v>838.15425297100001</v>
      </c>
      <c r="T41" s="3">
        <f t="shared" si="26"/>
        <v>850.76764543699994</v>
      </c>
      <c r="U41" s="3">
        <f t="shared" si="26"/>
        <v>863.57371437099994</v>
      </c>
      <c r="V41" s="3">
        <f t="shared" si="26"/>
        <v>876.59787920899998</v>
      </c>
      <c r="W41" s="3">
        <f t="shared" si="26"/>
        <v>889.37668201999998</v>
      </c>
      <c r="X41" s="3">
        <f t="shared" si="26"/>
        <v>901.42767556500007</v>
      </c>
      <c r="Y41" s="3">
        <f t="shared" si="26"/>
        <v>913.71759266900006</v>
      </c>
      <c r="Z41" s="3">
        <f t="shared" si="26"/>
        <v>926.199052564</v>
      </c>
      <c r="AA41" s="3">
        <f t="shared" si="26"/>
        <v>937.80903911400003</v>
      </c>
      <c r="AB41" s="3">
        <f t="shared" si="26"/>
        <v>948.4904335949999</v>
      </c>
      <c r="AC41" s="3">
        <f t="shared" si="26"/>
        <v>959.39184756999998</v>
      </c>
      <c r="AD41" s="3">
        <f t="shared" si="26"/>
        <v>971.26154449600006</v>
      </c>
      <c r="AE41" s="3">
        <f t="shared" si="26"/>
        <v>981.30082954900001</v>
      </c>
      <c r="AF41" s="3">
        <f t="shared" si="26"/>
        <v>991.26883570399991</v>
      </c>
      <c r="AG41" s="3">
        <f t="shared" si="26"/>
        <v>1000.733855919</v>
      </c>
      <c r="AH41" s="3">
        <f t="shared" si="26"/>
        <v>1008.97456979</v>
      </c>
      <c r="AI41" s="3">
        <f t="shared" si="26"/>
        <v>1017.586622381</v>
      </c>
      <c r="AJ41" s="3">
        <f t="shared" si="26"/>
        <v>1026.0521099289999</v>
      </c>
      <c r="AK41" s="3">
        <f t="shared" si="26"/>
        <v>1033.680284971</v>
      </c>
      <c r="AL41" s="3">
        <f t="shared" si="26"/>
        <v>1040.942044869</v>
      </c>
      <c r="AM41" s="3">
        <f t="shared" si="26"/>
        <v>1050.3487500000001</v>
      </c>
      <c r="AN41" s="3">
        <f t="shared" si="26"/>
        <v>1065.1428305080001</v>
      </c>
      <c r="AO41" s="3">
        <f t="shared" si="26"/>
        <v>1079.8294207700001</v>
      </c>
      <c r="AP41" s="3">
        <f t="shared" si="26"/>
        <v>1093.792520065</v>
      </c>
      <c r="AQ41" s="3">
        <f t="shared" si="26"/>
        <v>1107.265034514</v>
      </c>
      <c r="AR41" s="3">
        <f t="shared" si="26"/>
        <v>1120.9457343270001</v>
      </c>
      <c r="AS41" s="3">
        <f t="shared" si="26"/>
        <v>1134.8309996569999</v>
      </c>
      <c r="AT41" s="3">
        <f t="shared" si="26"/>
        <v>1148.4554478970001</v>
      </c>
      <c r="AU41" s="3">
        <f t="shared" si="26"/>
        <v>1161.773937058</v>
      </c>
      <c r="AV41" s="3">
        <f t="shared" si="26"/>
        <v>1176.1347952030001</v>
      </c>
      <c r="AW41" s="3">
        <f t="shared" si="26"/>
        <v>1191.8143988000002</v>
      </c>
      <c r="AX41" s="3">
        <f t="shared" si="26"/>
        <v>1224.3661834659999</v>
      </c>
      <c r="AY41" s="3">
        <f t="shared" si="26"/>
        <v>1260.7163704599998</v>
      </c>
      <c r="AZ41" s="3">
        <f t="shared" si="26"/>
        <v>1291.9482549119998</v>
      </c>
      <c r="BA41" s="3">
        <f t="shared" si="26"/>
        <v>1335.287627876</v>
      </c>
      <c r="BB41" s="3">
        <f t="shared" si="26"/>
        <v>1367.4302869959999</v>
      </c>
      <c r="BC41" s="3">
        <f t="shared" si="26"/>
        <v>1404.885067385</v>
      </c>
      <c r="BD41" s="3">
        <f t="shared" si="26"/>
        <v>1431.500955129</v>
      </c>
      <c r="BE41" s="3">
        <f t="shared" si="26"/>
        <v>1448.478817229</v>
      </c>
      <c r="BF41" s="3">
        <f t="shared" si="26"/>
        <v>1456.5207372770001</v>
      </c>
      <c r="BG41" s="3">
        <f t="shared" si="26"/>
        <v>1461.1070712659998</v>
      </c>
      <c r="BH41" s="3">
        <f t="shared" si="26"/>
        <v>1461.255858709</v>
      </c>
      <c r="BI41" s="3">
        <f t="shared" si="26"/>
        <v>1461.213870347</v>
      </c>
      <c r="BJ41" s="3">
        <f t="shared" si="26"/>
        <v>1462.8807264050001</v>
      </c>
      <c r="BK41" s="3">
        <f t="shared" ref="BK41:BL41" si="27">BK19/1000</f>
        <v>1464.0139999999999</v>
      </c>
      <c r="BL41" s="3">
        <f t="shared" si="27"/>
        <v>1468.723</v>
      </c>
    </row>
    <row r="42" spans="2:64">
      <c r="B42" s="7" t="s">
        <v>17</v>
      </c>
      <c r="C42" s="3">
        <f t="shared" ref="C42:BJ42" si="28">C20/1000</f>
        <v>392.73242546923382</v>
      </c>
      <c r="D42" s="3">
        <f t="shared" si="28"/>
        <v>394.91755557308238</v>
      </c>
      <c r="E42" s="3">
        <f t="shared" si="28"/>
        <v>397.36137983977761</v>
      </c>
      <c r="F42" s="3">
        <f t="shared" si="28"/>
        <v>399.99824801238128</v>
      </c>
      <c r="G42" s="3">
        <f t="shared" si="28"/>
        <v>402.67899289778995</v>
      </c>
      <c r="H42" s="3">
        <f t="shared" si="28"/>
        <v>405.38804586910305</v>
      </c>
      <c r="I42" s="3">
        <f t="shared" si="28"/>
        <v>409.59399999999999</v>
      </c>
      <c r="J42" s="3">
        <f t="shared" si="28"/>
        <v>415.04</v>
      </c>
      <c r="K42" s="3">
        <f t="shared" si="28"/>
        <v>420.61799999999999</v>
      </c>
      <c r="L42" s="3">
        <f t="shared" si="28"/>
        <v>426.62099999999998</v>
      </c>
      <c r="M42" s="3">
        <f t="shared" si="28"/>
        <v>432.95800000000003</v>
      </c>
      <c r="N42" s="3">
        <f t="shared" si="28"/>
        <v>439.50799999999998</v>
      </c>
      <c r="O42" s="3">
        <f t="shared" si="28"/>
        <v>446.36500000000001</v>
      </c>
      <c r="P42" s="3">
        <f t="shared" si="28"/>
        <v>452.976</v>
      </c>
      <c r="Q42" s="3">
        <f t="shared" si="28"/>
        <v>458.60700000000003</v>
      </c>
      <c r="R42" s="3">
        <f t="shared" si="28"/>
        <v>463.87599999999998</v>
      </c>
      <c r="S42" s="3">
        <f t="shared" si="28"/>
        <v>468.973727231</v>
      </c>
      <c r="T42" s="3">
        <f t="shared" si="28"/>
        <v>473.70774751199997</v>
      </c>
      <c r="U42" s="3">
        <f t="shared" si="28"/>
        <v>478.26841819200001</v>
      </c>
      <c r="V42" s="3">
        <f t="shared" si="28"/>
        <v>482.75028320499996</v>
      </c>
      <c r="W42" s="3">
        <f t="shared" si="28"/>
        <v>487.24907732200001</v>
      </c>
      <c r="X42" s="3">
        <f t="shared" si="28"/>
        <v>491.99264700599997</v>
      </c>
      <c r="Y42" s="3">
        <f t="shared" si="28"/>
        <v>496.53074071099996</v>
      </c>
      <c r="Z42" s="3">
        <f t="shared" si="28"/>
        <v>500.825791966</v>
      </c>
      <c r="AA42" s="3">
        <f t="shared" si="28"/>
        <v>504.35427441600001</v>
      </c>
      <c r="AB42" s="3">
        <f t="shared" si="28"/>
        <v>507.57652143099995</v>
      </c>
      <c r="AC42" s="3">
        <f t="shared" si="28"/>
        <v>510.05511399099998</v>
      </c>
      <c r="AD42" s="3">
        <f t="shared" si="28"/>
        <v>512.47388388699994</v>
      </c>
      <c r="AE42" s="3">
        <f t="shared" si="28"/>
        <v>514.09368128999995</v>
      </c>
      <c r="AF42" s="3">
        <f t="shared" si="28"/>
        <v>515.68727623999996</v>
      </c>
      <c r="AG42" s="3">
        <f t="shared" si="28"/>
        <v>516.77648358399995</v>
      </c>
      <c r="AH42" s="3">
        <f t="shared" si="28"/>
        <v>517.71421939799995</v>
      </c>
      <c r="AI42" s="3">
        <f t="shared" si="28"/>
        <v>518.37847557099997</v>
      </c>
      <c r="AJ42" s="3">
        <f t="shared" si="28"/>
        <v>519.01996416299994</v>
      </c>
      <c r="AK42" s="3">
        <f t="shared" si="28"/>
        <v>519.48971920099996</v>
      </c>
      <c r="AL42" s="3">
        <f t="shared" si="28"/>
        <v>519.60345645100006</v>
      </c>
      <c r="AM42" s="3">
        <f t="shared" si="28"/>
        <v>520.41421875000003</v>
      </c>
      <c r="AN42" s="3">
        <f t="shared" si="28"/>
        <v>523.61594279600001</v>
      </c>
      <c r="AO42" s="3">
        <f t="shared" si="28"/>
        <v>526.86888558300006</v>
      </c>
      <c r="AP42" s="3">
        <f t="shared" si="28"/>
        <v>530.21278782499996</v>
      </c>
      <c r="AQ42" s="3">
        <f t="shared" si="28"/>
        <v>533.31835223299993</v>
      </c>
      <c r="AR42" s="3">
        <f t="shared" si="28"/>
        <v>536.53554173099997</v>
      </c>
      <c r="AS42" s="3">
        <f t="shared" si="28"/>
        <v>539.77570955300007</v>
      </c>
      <c r="AT42" s="3">
        <f t="shared" si="28"/>
        <v>543.221779922</v>
      </c>
      <c r="AU42" s="3">
        <f t="shared" si="28"/>
        <v>546.61178124000003</v>
      </c>
      <c r="AV42" s="3">
        <f t="shared" si="28"/>
        <v>549.98919966999995</v>
      </c>
      <c r="AW42" s="3">
        <f t="shared" si="28"/>
        <v>554.19679991700002</v>
      </c>
      <c r="AX42" s="3">
        <f t="shared" si="28"/>
        <v>562.48894059899999</v>
      </c>
      <c r="AY42" s="3">
        <f t="shared" si="28"/>
        <v>572.466060728</v>
      </c>
      <c r="AZ42" s="3">
        <f t="shared" si="28"/>
        <v>579.78085700500003</v>
      </c>
      <c r="BA42" s="3">
        <f t="shared" si="28"/>
        <v>587.92217753800003</v>
      </c>
      <c r="BB42" s="3">
        <f t="shared" si="28"/>
        <v>596.637030826</v>
      </c>
      <c r="BC42" s="3">
        <f t="shared" si="28"/>
        <v>609.77632382599995</v>
      </c>
      <c r="BD42" s="3">
        <f t="shared" si="28"/>
        <v>621.97633865</v>
      </c>
      <c r="BE42" s="3">
        <f t="shared" si="28"/>
        <v>630.10900334799999</v>
      </c>
      <c r="BF42" s="3">
        <f t="shared" si="28"/>
        <v>634.98339135399999</v>
      </c>
      <c r="BG42" s="3">
        <f t="shared" si="28"/>
        <v>638.58148476999997</v>
      </c>
      <c r="BH42" s="3">
        <f t="shared" si="28"/>
        <v>639.37384484000006</v>
      </c>
      <c r="BI42" s="3">
        <f t="shared" si="28"/>
        <v>637.02037133199997</v>
      </c>
      <c r="BJ42" s="3">
        <f t="shared" si="28"/>
        <v>636.00303596100002</v>
      </c>
      <c r="BK42" s="3">
        <f t="shared" ref="BK42:BL42" si="29">BK20/1000</f>
        <v>636.25300000000004</v>
      </c>
      <c r="BL42" s="3">
        <f t="shared" si="29"/>
        <v>638.20399999999995</v>
      </c>
    </row>
    <row r="43" spans="2:64">
      <c r="B43" s="7" t="s">
        <v>18</v>
      </c>
      <c r="C43" s="3">
        <f t="shared" ref="C43:BJ43" si="30">C21/1000</f>
        <v>1152.9176404128082</v>
      </c>
      <c r="D43" s="3">
        <f t="shared" si="30"/>
        <v>1182.9285486427111</v>
      </c>
      <c r="E43" s="3">
        <f t="shared" si="30"/>
        <v>1216.7992316794659</v>
      </c>
      <c r="F43" s="3">
        <f t="shared" si="30"/>
        <v>1253.8741358747998</v>
      </c>
      <c r="G43" s="3">
        <f t="shared" si="30"/>
        <v>1294.9186935592311</v>
      </c>
      <c r="H43" s="3">
        <f t="shared" si="30"/>
        <v>1337.2592055213645</v>
      </c>
      <c r="I43" s="3">
        <f t="shared" si="30"/>
        <v>1380.296</v>
      </c>
      <c r="J43" s="3">
        <f t="shared" si="30"/>
        <v>1424.1110000000001</v>
      </c>
      <c r="K43" s="3">
        <f t="shared" si="30"/>
        <v>1469.538</v>
      </c>
      <c r="L43" s="3">
        <f t="shared" si="30"/>
        <v>1517.683</v>
      </c>
      <c r="M43" s="3">
        <f t="shared" si="30"/>
        <v>1568.328</v>
      </c>
      <c r="N43" s="3">
        <f t="shared" si="30"/>
        <v>1621.1130000000001</v>
      </c>
      <c r="O43" s="3">
        <f t="shared" si="30"/>
        <v>1676.48</v>
      </c>
      <c r="P43" s="3">
        <f t="shared" si="30"/>
        <v>1732.421</v>
      </c>
      <c r="Q43" s="3">
        <f t="shared" si="30"/>
        <v>1786.0419999999999</v>
      </c>
      <c r="R43" s="3">
        <f t="shared" si="30"/>
        <v>1839.646</v>
      </c>
      <c r="S43" s="3">
        <f t="shared" si="30"/>
        <v>1882.618094663</v>
      </c>
      <c r="T43" s="3">
        <f t="shared" si="30"/>
        <v>1913.6160651559999</v>
      </c>
      <c r="U43" s="3">
        <f t="shared" si="30"/>
        <v>1944.429640821</v>
      </c>
      <c r="V43" s="3">
        <f t="shared" si="30"/>
        <v>1974.7942645360001</v>
      </c>
      <c r="W43" s="3">
        <f t="shared" si="30"/>
        <v>2004.696827385</v>
      </c>
      <c r="X43" s="3">
        <f t="shared" si="30"/>
        <v>2034.13568732</v>
      </c>
      <c r="Y43" s="3">
        <f t="shared" si="30"/>
        <v>2063.2817497810001</v>
      </c>
      <c r="Z43" s="3">
        <f t="shared" si="30"/>
        <v>2089.9048709909998</v>
      </c>
      <c r="AA43" s="3">
        <f t="shared" si="30"/>
        <v>2111.9697878450002</v>
      </c>
      <c r="AB43" s="3">
        <f t="shared" si="30"/>
        <v>2130.9473634350002</v>
      </c>
      <c r="AC43" s="3">
        <f t="shared" si="30"/>
        <v>2144.0705990679999</v>
      </c>
      <c r="AD43" s="3">
        <f t="shared" si="30"/>
        <v>2147.6494486400002</v>
      </c>
      <c r="AE43" s="3">
        <f t="shared" si="30"/>
        <v>2148.689932625</v>
      </c>
      <c r="AF43" s="3">
        <f t="shared" si="30"/>
        <v>2147.7406428720001</v>
      </c>
      <c r="AG43" s="3">
        <f t="shared" si="30"/>
        <v>2145.7102247159996</v>
      </c>
      <c r="AH43" s="3">
        <f t="shared" si="30"/>
        <v>2141.0761310419998</v>
      </c>
      <c r="AI43" s="3">
        <f t="shared" si="30"/>
        <v>2136.2176253829998</v>
      </c>
      <c r="AJ43" s="3">
        <f t="shared" si="30"/>
        <v>2129.4101930749998</v>
      </c>
      <c r="AK43" s="3">
        <f t="shared" si="30"/>
        <v>2121.3632404120003</v>
      </c>
      <c r="AL43" s="3">
        <f t="shared" si="30"/>
        <v>2111.7214770960004</v>
      </c>
      <c r="AM43" s="3">
        <f t="shared" si="30"/>
        <v>2103.7771874999999</v>
      </c>
      <c r="AN43" s="3">
        <f t="shared" si="30"/>
        <v>2102.5227161010002</v>
      </c>
      <c r="AO43" s="3">
        <f t="shared" si="30"/>
        <v>2101.0492674079997</v>
      </c>
      <c r="AP43" s="3">
        <f t="shared" si="30"/>
        <v>2099.0678965960001</v>
      </c>
      <c r="AQ43" s="3">
        <f t="shared" si="30"/>
        <v>2096.3520592539999</v>
      </c>
      <c r="AR43" s="3">
        <f t="shared" si="30"/>
        <v>2093.4444483950001</v>
      </c>
      <c r="AS43" s="3">
        <f t="shared" si="30"/>
        <v>2090.648758717</v>
      </c>
      <c r="AT43" s="3">
        <f t="shared" si="30"/>
        <v>2088.0223628919998</v>
      </c>
      <c r="AU43" s="3">
        <f t="shared" si="30"/>
        <v>2085.2338775580001</v>
      </c>
      <c r="AV43" s="3">
        <f t="shared" si="30"/>
        <v>2083.299670293</v>
      </c>
      <c r="AW43" s="3">
        <f t="shared" si="30"/>
        <v>2082.5491175709999</v>
      </c>
      <c r="AX43" s="3">
        <f t="shared" si="30"/>
        <v>2087.4269980499998</v>
      </c>
      <c r="AY43" s="3">
        <f t="shared" si="30"/>
        <v>2097.3255940600002</v>
      </c>
      <c r="AZ43" s="3">
        <f t="shared" si="30"/>
        <v>2107.8109019799999</v>
      </c>
      <c r="BA43" s="3">
        <f t="shared" si="30"/>
        <v>2121.0083149689999</v>
      </c>
      <c r="BB43" s="3">
        <f t="shared" si="30"/>
        <v>2134.0795081470001</v>
      </c>
      <c r="BC43" s="3">
        <f t="shared" si="30"/>
        <v>2151.1350975819996</v>
      </c>
      <c r="BD43" s="3">
        <f t="shared" si="30"/>
        <v>2166.798221175</v>
      </c>
      <c r="BE43" s="3">
        <f t="shared" si="30"/>
        <v>2177.0132962030002</v>
      </c>
      <c r="BF43" s="3">
        <f t="shared" si="30"/>
        <v>2181.0868134580001</v>
      </c>
      <c r="BG43" s="3">
        <f t="shared" si="30"/>
        <v>2184.0157857929998</v>
      </c>
      <c r="BH43" s="3">
        <f t="shared" si="30"/>
        <v>2179.9843402780002</v>
      </c>
      <c r="BI43" s="3">
        <f t="shared" si="30"/>
        <v>2170.9003404689997</v>
      </c>
      <c r="BJ43" s="3">
        <f t="shared" si="30"/>
        <v>2165.3339224550004</v>
      </c>
      <c r="BK43" s="3">
        <f t="shared" ref="BK43:BL43" si="31">BK21/1000</f>
        <v>2162.9859999999999</v>
      </c>
      <c r="BL43" s="3">
        <f t="shared" si="31"/>
        <v>2165.0990000000002</v>
      </c>
    </row>
    <row r="44" spans="2:64">
      <c r="B44" s="7" t="s">
        <v>19</v>
      </c>
      <c r="C44" s="3">
        <f t="shared" ref="C44:BJ44" si="32">C22/1000</f>
        <v>230.8332589218108</v>
      </c>
      <c r="D44" s="3">
        <f t="shared" si="32"/>
        <v>230.54409812090805</v>
      </c>
      <c r="E44" s="3">
        <f t="shared" si="32"/>
        <v>230.51487835920304</v>
      </c>
      <c r="F44" s="3">
        <f t="shared" si="32"/>
        <v>230.71899979216104</v>
      </c>
      <c r="G44" s="3">
        <f t="shared" si="32"/>
        <v>230.7563553644828</v>
      </c>
      <c r="H44" s="3">
        <f t="shared" si="32"/>
        <v>231.08122176155669</v>
      </c>
      <c r="I44" s="3">
        <f t="shared" si="32"/>
        <v>231.32599999999999</v>
      </c>
      <c r="J44" s="3">
        <f t="shared" si="32"/>
        <v>231.553</v>
      </c>
      <c r="K44" s="3">
        <f t="shared" si="32"/>
        <v>231.81399999999999</v>
      </c>
      <c r="L44" s="3">
        <f t="shared" si="32"/>
        <v>232.267</v>
      </c>
      <c r="M44" s="3">
        <f t="shared" si="32"/>
        <v>232.852</v>
      </c>
      <c r="N44" s="3">
        <f t="shared" si="32"/>
        <v>233.50399999999999</v>
      </c>
      <c r="O44" s="3">
        <f t="shared" si="32"/>
        <v>234.267</v>
      </c>
      <c r="P44" s="3">
        <f t="shared" si="32"/>
        <v>234.84800000000001</v>
      </c>
      <c r="Q44" s="3">
        <f t="shared" si="32"/>
        <v>234.87899999999999</v>
      </c>
      <c r="R44" s="3">
        <f t="shared" si="32"/>
        <v>234.69200000000001</v>
      </c>
      <c r="S44" s="3">
        <f t="shared" si="32"/>
        <v>235.55522180599999</v>
      </c>
      <c r="T44" s="3">
        <f t="shared" si="32"/>
        <v>237.291231482</v>
      </c>
      <c r="U44" s="3">
        <f t="shared" si="32"/>
        <v>239.033312792</v>
      </c>
      <c r="V44" s="3">
        <f t="shared" si="32"/>
        <v>240.82088137700001</v>
      </c>
      <c r="W44" s="3">
        <f t="shared" si="32"/>
        <v>242.810687532</v>
      </c>
      <c r="X44" s="3">
        <f t="shared" si="32"/>
        <v>244.85137192299999</v>
      </c>
      <c r="Y44" s="3">
        <f t="shared" si="32"/>
        <v>247.17678269699999</v>
      </c>
      <c r="Z44" s="3">
        <f t="shared" si="32"/>
        <v>249.29859095899999</v>
      </c>
      <c r="AA44" s="3">
        <f t="shared" si="32"/>
        <v>251.26024523199999</v>
      </c>
      <c r="AB44" s="3">
        <f t="shared" si="32"/>
        <v>253.24642987299998</v>
      </c>
      <c r="AC44" s="3">
        <f t="shared" si="32"/>
        <v>254.91481894200001</v>
      </c>
      <c r="AD44" s="3">
        <f t="shared" si="32"/>
        <v>256.390299008</v>
      </c>
      <c r="AE44" s="3">
        <f t="shared" si="32"/>
        <v>257.79730633899999</v>
      </c>
      <c r="AF44" s="3">
        <f t="shared" si="32"/>
        <v>259.09556324900001</v>
      </c>
      <c r="AG44" s="3">
        <f t="shared" si="32"/>
        <v>260.11729424800001</v>
      </c>
      <c r="AH44" s="3">
        <f t="shared" si="32"/>
        <v>260.79026168600001</v>
      </c>
      <c r="AI44" s="3">
        <f t="shared" si="32"/>
        <v>261.60984253200002</v>
      </c>
      <c r="AJ44" s="3">
        <f t="shared" si="32"/>
        <v>262.15409769399997</v>
      </c>
      <c r="AK44" s="3">
        <f t="shared" si="32"/>
        <v>262.66422504599996</v>
      </c>
      <c r="AL44" s="3">
        <f t="shared" si="32"/>
        <v>263.23313485099999</v>
      </c>
      <c r="AM44" s="3">
        <f t="shared" si="32"/>
        <v>263.86075</v>
      </c>
      <c r="AN44" s="3">
        <f t="shared" si="32"/>
        <v>265.075220339</v>
      </c>
      <c r="AO44" s="3">
        <f t="shared" si="32"/>
        <v>266.21674120599999</v>
      </c>
      <c r="AP44" s="3">
        <f t="shared" si="32"/>
        <v>267.47983694200002</v>
      </c>
      <c r="AQ44" s="3">
        <f t="shared" si="32"/>
        <v>268.51836028600002</v>
      </c>
      <c r="AR44" s="3">
        <f t="shared" si="32"/>
        <v>269.62893798599998</v>
      </c>
      <c r="AS44" s="3">
        <f t="shared" si="32"/>
        <v>270.84088711299995</v>
      </c>
      <c r="AT44" s="3">
        <f t="shared" si="32"/>
        <v>272.05031449999996</v>
      </c>
      <c r="AU44" s="3">
        <f t="shared" si="32"/>
        <v>273.16633779800003</v>
      </c>
      <c r="AV44" s="3">
        <f t="shared" si="32"/>
        <v>274.50620601600002</v>
      </c>
      <c r="AW44" s="3">
        <f t="shared" si="32"/>
        <v>276.16980150300003</v>
      </c>
      <c r="AX44" s="3">
        <f t="shared" si="32"/>
        <v>281.29232104900001</v>
      </c>
      <c r="AY44" s="3">
        <f t="shared" si="32"/>
        <v>287.65536783800002</v>
      </c>
      <c r="AZ44" s="3">
        <f t="shared" si="32"/>
        <v>294.335529603</v>
      </c>
      <c r="BA44" s="3">
        <f t="shared" si="32"/>
        <v>300.59382829399999</v>
      </c>
      <c r="BB44" s="3">
        <f t="shared" si="32"/>
        <v>304.86982945400001</v>
      </c>
      <c r="BC44" s="3">
        <f t="shared" si="32"/>
        <v>312.36940895999999</v>
      </c>
      <c r="BD44" s="3">
        <f t="shared" si="32"/>
        <v>318.44826888400002</v>
      </c>
      <c r="BE44" s="3">
        <f t="shared" si="32"/>
        <v>319.78552666799999</v>
      </c>
      <c r="BF44" s="3">
        <f t="shared" si="32"/>
        <v>319.88819677800001</v>
      </c>
      <c r="BG44" s="3">
        <f t="shared" si="32"/>
        <v>321.04950167999999</v>
      </c>
      <c r="BH44" s="3">
        <f t="shared" si="32"/>
        <v>320.08072873399999</v>
      </c>
      <c r="BI44" s="3">
        <f t="shared" si="32"/>
        <v>316.825482755</v>
      </c>
      <c r="BJ44" s="3">
        <f t="shared" si="32"/>
        <v>314.07864608099999</v>
      </c>
      <c r="BK44" s="3">
        <f t="shared" ref="BK44:BL44" si="33">BK22/1000</f>
        <v>312.834</v>
      </c>
      <c r="BL44" s="3">
        <f t="shared" si="33"/>
        <v>312.63499999999999</v>
      </c>
    </row>
    <row r="45" spans="2:64">
      <c r="B45" s="7" t="s">
        <v>33</v>
      </c>
      <c r="C45" s="3">
        <f t="shared" ref="C45:BJ45" si="34">C23/1000</f>
        <v>133.98469996135805</v>
      </c>
      <c r="D45" s="3">
        <f t="shared" si="34"/>
        <v>134.26367891782195</v>
      </c>
      <c r="E45" s="3">
        <f t="shared" si="34"/>
        <v>134.80600903575623</v>
      </c>
      <c r="F45" s="3">
        <f t="shared" si="34"/>
        <v>135.52123371794522</v>
      </c>
      <c r="G45" s="3">
        <f t="shared" si="34"/>
        <v>136.18137907650674</v>
      </c>
      <c r="H45" s="3">
        <f t="shared" si="34"/>
        <v>136.85415339069951</v>
      </c>
      <c r="I45" s="3">
        <f t="shared" si="34"/>
        <v>136.524</v>
      </c>
      <c r="J45" s="3">
        <f t="shared" si="34"/>
        <v>134.96199999999999</v>
      </c>
      <c r="K45" s="3">
        <f t="shared" si="34"/>
        <v>133.52500000000001</v>
      </c>
      <c r="L45" s="3">
        <f t="shared" si="34"/>
        <v>132.11099999999999</v>
      </c>
      <c r="M45" s="3">
        <f t="shared" si="34"/>
        <v>130.71799999999999</v>
      </c>
      <c r="N45" s="3">
        <f t="shared" si="34"/>
        <v>129.346</v>
      </c>
      <c r="O45" s="3">
        <f t="shared" si="34"/>
        <v>127.995</v>
      </c>
      <c r="P45" s="3">
        <f t="shared" si="34"/>
        <v>126.66500000000001</v>
      </c>
      <c r="Q45" s="3">
        <f t="shared" si="34"/>
        <v>125.354</v>
      </c>
      <c r="R45" s="3">
        <f t="shared" si="34"/>
        <v>124.06399999999999</v>
      </c>
      <c r="S45" s="3">
        <f t="shared" si="34"/>
        <v>123.25390098699999</v>
      </c>
      <c r="T45" s="3">
        <f t="shared" si="34"/>
        <v>122.91755518299999</v>
      </c>
      <c r="U45" s="3">
        <f t="shared" si="34"/>
        <v>122.393664599</v>
      </c>
      <c r="V45" s="3">
        <f t="shared" si="34"/>
        <v>121.915119215</v>
      </c>
      <c r="W45" s="3">
        <f t="shared" si="34"/>
        <v>121.37461162899999</v>
      </c>
      <c r="X45" s="3">
        <f t="shared" si="34"/>
        <v>120.752400771</v>
      </c>
      <c r="Y45" s="3">
        <f t="shared" si="34"/>
        <v>120.12681295699998</v>
      </c>
      <c r="Z45" s="3">
        <f t="shared" si="34"/>
        <v>119.694506409</v>
      </c>
      <c r="AA45" s="3">
        <f t="shared" si="34"/>
        <v>119.140164154</v>
      </c>
      <c r="AB45" s="3">
        <f t="shared" si="34"/>
        <v>118.878670614</v>
      </c>
      <c r="AC45" s="3">
        <f t="shared" si="34"/>
        <v>118.96806607400001</v>
      </c>
      <c r="AD45" s="3">
        <f t="shared" si="34"/>
        <v>119.52999509499999</v>
      </c>
      <c r="AE45" s="3">
        <f t="shared" si="34"/>
        <v>119.949095271</v>
      </c>
      <c r="AF45" s="3">
        <f t="shared" si="34"/>
        <v>120.59135426799999</v>
      </c>
      <c r="AG45" s="3">
        <f t="shared" si="34"/>
        <v>121.11203434799999</v>
      </c>
      <c r="AH45" s="3">
        <f t="shared" si="34"/>
        <v>121.723055832</v>
      </c>
      <c r="AI45" s="3">
        <f t="shared" si="34"/>
        <v>122.31064969099999</v>
      </c>
      <c r="AJ45" s="3">
        <f t="shared" si="34"/>
        <v>123.014080416</v>
      </c>
      <c r="AK45" s="3">
        <f t="shared" si="34"/>
        <v>123.54064207099999</v>
      </c>
      <c r="AL45" s="3">
        <f t="shared" si="34"/>
        <v>123.947704241</v>
      </c>
      <c r="AM45" s="3">
        <f t="shared" si="34"/>
        <v>124.63484375</v>
      </c>
      <c r="AN45" s="3">
        <f t="shared" si="34"/>
        <v>126.066036017</v>
      </c>
      <c r="AO45" s="3">
        <f t="shared" si="34"/>
        <v>127.652455338</v>
      </c>
      <c r="AP45" s="3">
        <f t="shared" si="34"/>
        <v>129.09805771800001</v>
      </c>
      <c r="AQ45" s="3">
        <f t="shared" si="34"/>
        <v>130.36444785099999</v>
      </c>
      <c r="AR45" s="3">
        <f t="shared" si="34"/>
        <v>131.65203728899999</v>
      </c>
      <c r="AS45" s="3">
        <f t="shared" si="34"/>
        <v>132.804517366</v>
      </c>
      <c r="AT45" s="3">
        <f t="shared" si="34"/>
        <v>133.98729429600002</v>
      </c>
      <c r="AU45" s="3">
        <f t="shared" si="34"/>
        <v>135.051329536</v>
      </c>
      <c r="AV45" s="3">
        <f t="shared" si="34"/>
        <v>136.20991558199998</v>
      </c>
      <c r="AW45" s="3">
        <f t="shared" si="34"/>
        <v>137.50642889400001</v>
      </c>
      <c r="AX45" s="3">
        <f t="shared" si="34"/>
        <v>136.31215707800001</v>
      </c>
      <c r="AY45" s="3">
        <f t="shared" si="34"/>
        <v>136.12788531400003</v>
      </c>
      <c r="AZ45" s="3">
        <f t="shared" si="34"/>
        <v>136.22591396999999</v>
      </c>
      <c r="BA45" s="3">
        <f t="shared" si="34"/>
        <v>138.54297452200001</v>
      </c>
      <c r="BB45" s="3">
        <f t="shared" si="34"/>
        <v>141.21592041199997</v>
      </c>
      <c r="BC45" s="3">
        <f t="shared" si="34"/>
        <v>144.64298012000003</v>
      </c>
      <c r="BD45" s="3">
        <f t="shared" si="34"/>
        <v>147.98886479700002</v>
      </c>
      <c r="BE45" s="3">
        <f t="shared" si="34"/>
        <v>152.294627545</v>
      </c>
      <c r="BF45" s="3">
        <f t="shared" si="34"/>
        <v>158.04597001599998</v>
      </c>
      <c r="BG45" s="3">
        <f t="shared" si="34"/>
        <v>163.08124925599998</v>
      </c>
      <c r="BH45" s="3">
        <f t="shared" si="34"/>
        <v>166.84725802299999</v>
      </c>
      <c r="BI45" s="3">
        <f t="shared" si="34"/>
        <v>168.14526995599996</v>
      </c>
      <c r="BJ45" s="3">
        <f t="shared" si="34"/>
        <v>168.69872839599998</v>
      </c>
      <c r="BK45" s="3">
        <f t="shared" ref="BK45:BL45" si="35">BK23/1000</f>
        <v>169.161</v>
      </c>
      <c r="BL45" s="3">
        <f t="shared" si="35"/>
        <v>169.417</v>
      </c>
    </row>
    <row r="46" spans="2:64">
      <c r="B46" s="7" t="s">
        <v>41</v>
      </c>
      <c r="C46" s="3">
        <f t="shared" ref="C46:BJ46" si="36">C24/1000</f>
        <v>29125.247929042642</v>
      </c>
      <c r="D46" s="3">
        <f t="shared" si="36"/>
        <v>29352.049617622924</v>
      </c>
      <c r="E46" s="3">
        <f t="shared" si="36"/>
        <v>29619.685054914389</v>
      </c>
      <c r="F46" s="3">
        <f t="shared" si="36"/>
        <v>29916.048020068691</v>
      </c>
      <c r="G46" s="3">
        <f t="shared" si="36"/>
        <v>30246.987403245046</v>
      </c>
      <c r="H46" s="3">
        <f t="shared" si="36"/>
        <v>30596.348408032034</v>
      </c>
      <c r="I46" s="3">
        <f t="shared" si="36"/>
        <v>30903.894</v>
      </c>
      <c r="J46" s="3">
        <f t="shared" si="36"/>
        <v>31158.061000000002</v>
      </c>
      <c r="K46" s="3">
        <f t="shared" si="36"/>
        <v>31429.833999999999</v>
      </c>
      <c r="L46" s="3">
        <f t="shared" si="36"/>
        <v>31740.862000000001</v>
      </c>
      <c r="M46" s="3">
        <f t="shared" si="36"/>
        <v>32084.510999999999</v>
      </c>
      <c r="N46" s="3">
        <f t="shared" si="36"/>
        <v>32451.974999999999</v>
      </c>
      <c r="O46" s="3">
        <f t="shared" si="36"/>
        <v>32850.275000000001</v>
      </c>
      <c r="P46" s="3">
        <f t="shared" si="36"/>
        <v>33239.300999999999</v>
      </c>
      <c r="Q46" s="3">
        <f t="shared" si="36"/>
        <v>33566.084000000003</v>
      </c>
      <c r="R46" s="3">
        <f t="shared" si="36"/>
        <v>33876.478999999999</v>
      </c>
      <c r="S46" s="3">
        <f t="shared" si="36"/>
        <v>34216.85640112</v>
      </c>
      <c r="T46" s="3">
        <f t="shared" si="36"/>
        <v>34595.885583315998</v>
      </c>
      <c r="U46" s="3">
        <f t="shared" si="36"/>
        <v>34980.317213982999</v>
      </c>
      <c r="V46" s="3">
        <f t="shared" si="36"/>
        <v>35363.889511472989</v>
      </c>
      <c r="W46" s="3">
        <f t="shared" si="36"/>
        <v>35750.033157498001</v>
      </c>
      <c r="X46" s="3">
        <f t="shared" si="36"/>
        <v>36127.525097345999</v>
      </c>
      <c r="Y46" s="3">
        <f t="shared" si="36"/>
        <v>36506.811076210004</v>
      </c>
      <c r="Z46" s="3">
        <f t="shared" si="36"/>
        <v>36868.100185437994</v>
      </c>
      <c r="AA46" s="3">
        <f t="shared" si="36"/>
        <v>37194.315311701001</v>
      </c>
      <c r="AB46" s="3">
        <f t="shared" si="36"/>
        <v>37493.071862685996</v>
      </c>
      <c r="AC46" s="3">
        <f t="shared" si="36"/>
        <v>37764.457976974008</v>
      </c>
      <c r="AD46" s="3">
        <f t="shared" si="36"/>
        <v>37987.107721914988</v>
      </c>
      <c r="AE46" s="3">
        <f t="shared" si="36"/>
        <v>38160.263358457007</v>
      </c>
      <c r="AF46" s="3">
        <f t="shared" si="36"/>
        <v>38325.244006307999</v>
      </c>
      <c r="AG46" s="3">
        <f t="shared" si="36"/>
        <v>38467.024522191008</v>
      </c>
      <c r="AH46" s="3">
        <f t="shared" si="36"/>
        <v>38571.940505402999</v>
      </c>
      <c r="AI46" s="3">
        <f t="shared" si="36"/>
        <v>38682.321625129996</v>
      </c>
      <c r="AJ46" s="3">
        <f t="shared" si="36"/>
        <v>38764.307330274998</v>
      </c>
      <c r="AK46" s="3">
        <f t="shared" si="36"/>
        <v>38821.377127847001</v>
      </c>
      <c r="AL46" s="3">
        <f t="shared" si="36"/>
        <v>38860.827298418</v>
      </c>
      <c r="AM46" s="3">
        <f t="shared" si="36"/>
        <v>38941.621874999997</v>
      </c>
      <c r="AN46" s="3">
        <f t="shared" si="36"/>
        <v>39147.939805082999</v>
      </c>
      <c r="AO46" s="3">
        <f t="shared" si="36"/>
        <v>39356.081606292995</v>
      </c>
      <c r="AP46" s="3">
        <f t="shared" si="36"/>
        <v>39547.353122468012</v>
      </c>
      <c r="AQ46" s="3">
        <f t="shared" si="36"/>
        <v>39718.894690030007</v>
      </c>
      <c r="AR46" s="3">
        <f t="shared" si="36"/>
        <v>39884.246302884007</v>
      </c>
      <c r="AS46" s="3">
        <f t="shared" si="36"/>
        <v>40049.973851698996</v>
      </c>
      <c r="AT46" s="3">
        <f t="shared" si="36"/>
        <v>40214.065802308993</v>
      </c>
      <c r="AU46" s="3">
        <f t="shared" si="36"/>
        <v>40369.666655737994</v>
      </c>
      <c r="AV46" s="3">
        <f t="shared" si="36"/>
        <v>40554.387348736003</v>
      </c>
      <c r="AW46" s="3">
        <f t="shared" si="36"/>
        <v>40766.049387177009</v>
      </c>
      <c r="AX46" s="3">
        <f t="shared" si="36"/>
        <v>41423.519715132999</v>
      </c>
      <c r="AY46" s="3">
        <f t="shared" si="36"/>
        <v>42196.231145399011</v>
      </c>
      <c r="AZ46" s="3">
        <f t="shared" si="36"/>
        <v>42859.17224965999</v>
      </c>
      <c r="BA46" s="3">
        <f t="shared" si="36"/>
        <v>43662.613030351007</v>
      </c>
      <c r="BB46" s="3">
        <f t="shared" si="36"/>
        <v>44360.521235998996</v>
      </c>
      <c r="BC46" s="3">
        <f t="shared" si="36"/>
        <v>45236.004357528007</v>
      </c>
      <c r="BD46" s="3">
        <f t="shared" si="36"/>
        <v>45983.168509952011</v>
      </c>
      <c r="BE46" s="3">
        <f t="shared" si="36"/>
        <v>46367.550006318997</v>
      </c>
      <c r="BF46" s="3">
        <f t="shared" si="36"/>
        <v>46562.482603609009</v>
      </c>
      <c r="BG46" s="3">
        <f t="shared" si="36"/>
        <v>46736.25703216</v>
      </c>
      <c r="BH46" s="3">
        <f t="shared" si="36"/>
        <v>46766.403413365995</v>
      </c>
      <c r="BI46" s="3">
        <f t="shared" si="36"/>
        <v>46593.235885921997</v>
      </c>
      <c r="BJ46" s="3">
        <f t="shared" si="36"/>
        <v>46455.122544336002</v>
      </c>
      <c r="BK46" s="3">
        <f t="shared" ref="BK46:BL46" si="37">BK24/1000</f>
        <v>46410.15</v>
      </c>
      <c r="BL46" s="3">
        <f t="shared" si="37"/>
        <v>46449.872000000003</v>
      </c>
    </row>
    <row r="48" spans="2:64">
      <c r="B48" s="7" t="s">
        <v>123</v>
      </c>
    </row>
    <row r="49" spans="2:64">
      <c r="C49" s="2">
        <v>1955</v>
      </c>
      <c r="D49" s="2">
        <v>1956</v>
      </c>
      <c r="E49" s="2">
        <v>1957</v>
      </c>
      <c r="F49" s="2">
        <v>1958</v>
      </c>
      <c r="G49" s="2">
        <v>1959</v>
      </c>
      <c r="H49" s="2">
        <v>1960</v>
      </c>
      <c r="I49" s="2">
        <v>1961</v>
      </c>
      <c r="J49" s="2">
        <v>1962</v>
      </c>
      <c r="K49" s="2">
        <v>1963</v>
      </c>
      <c r="L49" s="2">
        <v>1964</v>
      </c>
      <c r="M49" s="2">
        <v>1965</v>
      </c>
      <c r="N49" s="2">
        <v>1966</v>
      </c>
      <c r="O49" s="2">
        <v>1967</v>
      </c>
      <c r="P49" s="2">
        <v>1968</v>
      </c>
      <c r="Q49" s="2">
        <v>1969</v>
      </c>
      <c r="R49" s="2">
        <v>1970</v>
      </c>
      <c r="S49" s="2">
        <v>1971</v>
      </c>
      <c r="T49" s="2">
        <v>1972</v>
      </c>
      <c r="U49" s="2">
        <v>1973</v>
      </c>
      <c r="V49" s="2">
        <v>1974</v>
      </c>
      <c r="W49" s="2">
        <v>1975</v>
      </c>
      <c r="X49" s="2">
        <v>1976</v>
      </c>
      <c r="Y49" s="2">
        <v>1977</v>
      </c>
      <c r="Z49" s="2">
        <v>1978</v>
      </c>
      <c r="AA49" s="2">
        <v>1979</v>
      </c>
      <c r="AB49" s="2">
        <v>1980</v>
      </c>
      <c r="AC49" s="2">
        <v>1981</v>
      </c>
      <c r="AD49" s="2">
        <v>1982</v>
      </c>
      <c r="AE49" s="2">
        <v>1983</v>
      </c>
      <c r="AF49" s="2">
        <v>1984</v>
      </c>
      <c r="AG49" s="2">
        <v>1985</v>
      </c>
      <c r="AH49" s="2">
        <v>1986</v>
      </c>
      <c r="AI49" s="2">
        <v>1987</v>
      </c>
      <c r="AJ49" s="2">
        <v>1988</v>
      </c>
      <c r="AK49" s="2">
        <v>1989</v>
      </c>
      <c r="AL49" s="2">
        <v>1990</v>
      </c>
      <c r="AM49" s="2">
        <v>1991</v>
      </c>
      <c r="AN49" s="2">
        <v>1992</v>
      </c>
      <c r="AO49" s="2">
        <v>1993</v>
      </c>
      <c r="AP49" s="2">
        <v>1994</v>
      </c>
      <c r="AQ49" s="2">
        <v>1995</v>
      </c>
      <c r="AR49" s="2">
        <v>1996</v>
      </c>
      <c r="AS49" s="2">
        <v>1997</v>
      </c>
      <c r="AT49" s="2">
        <v>1998</v>
      </c>
      <c r="AU49" s="2">
        <v>1999</v>
      </c>
      <c r="AV49" s="2">
        <v>2000</v>
      </c>
      <c r="AW49" s="2">
        <v>2001</v>
      </c>
      <c r="AX49" s="2">
        <v>2002</v>
      </c>
      <c r="AY49" s="2">
        <v>2003</v>
      </c>
      <c r="AZ49" s="2">
        <v>2004</v>
      </c>
      <c r="BA49" s="2">
        <v>2005</v>
      </c>
      <c r="BB49" s="2">
        <v>2006</v>
      </c>
      <c r="BC49" s="2">
        <v>2007</v>
      </c>
      <c r="BD49" s="2">
        <v>2008</v>
      </c>
      <c r="BE49" s="2">
        <v>2009</v>
      </c>
      <c r="BF49" s="2">
        <v>2010</v>
      </c>
      <c r="BG49" s="2">
        <v>2011</v>
      </c>
      <c r="BH49" s="2">
        <v>2012</v>
      </c>
      <c r="BI49" s="2">
        <v>2013</v>
      </c>
      <c r="BJ49" s="2">
        <v>2014</v>
      </c>
      <c r="BK49" s="2">
        <f>BJ49+1</f>
        <v>2015</v>
      </c>
      <c r="BL49" s="2">
        <f>BK49+1</f>
        <v>2016</v>
      </c>
    </row>
    <row r="50" spans="2:64">
      <c r="B50" s="7" t="s">
        <v>3</v>
      </c>
      <c r="C50" s="27">
        <f>C28/C$46</f>
        <v>0.19771866222303494</v>
      </c>
      <c r="D50" s="27">
        <f t="shared" ref="D50:BJ50" si="38">D28/D$46</f>
        <v>0.19705758869651979</v>
      </c>
      <c r="E50" s="27">
        <f t="shared" si="38"/>
        <v>0.1962872651310559</v>
      </c>
      <c r="F50" s="27">
        <f t="shared" si="38"/>
        <v>0.19551468546495973</v>
      </c>
      <c r="G50" s="27">
        <f t="shared" si="38"/>
        <v>0.19459429518291763</v>
      </c>
      <c r="H50" s="27">
        <f t="shared" si="38"/>
        <v>0.19356086500236239</v>
      </c>
      <c r="I50" s="27">
        <f t="shared" si="38"/>
        <v>0.19224599980830892</v>
      </c>
      <c r="J50" s="27">
        <f t="shared" si="38"/>
        <v>0.1907011479308677</v>
      </c>
      <c r="K50" s="27">
        <f t="shared" si="38"/>
        <v>0.18911394823147967</v>
      </c>
      <c r="L50" s="27">
        <f t="shared" si="38"/>
        <v>0.18748630708264949</v>
      </c>
      <c r="M50" s="27">
        <f t="shared" si="38"/>
        <v>0.18581938181947047</v>
      </c>
      <c r="N50" s="27">
        <f t="shared" si="38"/>
        <v>0.18411415638031278</v>
      </c>
      <c r="O50" s="27">
        <f t="shared" si="38"/>
        <v>0.18237195883443896</v>
      </c>
      <c r="P50" s="27">
        <f t="shared" si="38"/>
        <v>0.18059317793716542</v>
      </c>
      <c r="Q50" s="27">
        <f t="shared" si="38"/>
        <v>0.17877846578707243</v>
      </c>
      <c r="R50" s="27">
        <f t="shared" si="38"/>
        <v>0.17692969213240844</v>
      </c>
      <c r="S50" s="27">
        <f t="shared" si="38"/>
        <v>0.17571389205772275</v>
      </c>
      <c r="T50" s="27">
        <f t="shared" si="38"/>
        <v>0.17521583609723526</v>
      </c>
      <c r="U50" s="27">
        <f t="shared" si="38"/>
        <v>0.17465119880796431</v>
      </c>
      <c r="V50" s="27">
        <f t="shared" si="38"/>
        <v>0.17405779273334843</v>
      </c>
      <c r="W50" s="27">
        <f t="shared" si="38"/>
        <v>0.17347319419868279</v>
      </c>
      <c r="X50" s="27">
        <f t="shared" si="38"/>
        <v>0.17288319270931274</v>
      </c>
      <c r="Y50" s="27">
        <f t="shared" si="38"/>
        <v>0.1723604429861707</v>
      </c>
      <c r="Z50" s="27">
        <f t="shared" si="38"/>
        <v>0.17188268671174864</v>
      </c>
      <c r="AA50" s="27">
        <f t="shared" si="38"/>
        <v>0.17146502416974693</v>
      </c>
      <c r="AB50" s="27">
        <f t="shared" si="38"/>
        <v>0.17107925264157009</v>
      </c>
      <c r="AC50" s="27">
        <f t="shared" si="38"/>
        <v>0.17113919555007648</v>
      </c>
      <c r="AD50" s="27">
        <f t="shared" si="38"/>
        <v>0.17187525383677357</v>
      </c>
      <c r="AE50" s="27">
        <f t="shared" si="38"/>
        <v>0.17263202042231321</v>
      </c>
      <c r="AF50" s="27">
        <f t="shared" si="38"/>
        <v>0.1734481891171753</v>
      </c>
      <c r="AG50" s="27">
        <f t="shared" si="38"/>
        <v>0.1741732490148262</v>
      </c>
      <c r="AH50" s="27">
        <f t="shared" si="38"/>
        <v>0.17491546633252564</v>
      </c>
      <c r="AI50" s="27">
        <f t="shared" si="38"/>
        <v>0.17565351523673359</v>
      </c>
      <c r="AJ50" s="27">
        <f t="shared" si="38"/>
        <v>0.17640910772018917</v>
      </c>
      <c r="AK50" s="27">
        <f t="shared" si="38"/>
        <v>0.17716277981889386</v>
      </c>
      <c r="AL50" s="27">
        <f t="shared" si="38"/>
        <v>0.17795504118000402</v>
      </c>
      <c r="AM50" s="27">
        <f t="shared" si="38"/>
        <v>0.17861902580296679</v>
      </c>
      <c r="AN50" s="27">
        <f t="shared" si="38"/>
        <v>0.17889650405372468</v>
      </c>
      <c r="AO50" s="27">
        <f t="shared" si="38"/>
        <v>0.17914659175848013</v>
      </c>
      <c r="AP50" s="27">
        <f t="shared" si="38"/>
        <v>0.17937527894082483</v>
      </c>
      <c r="AQ50" s="27">
        <f t="shared" si="38"/>
        <v>0.17956967265353707</v>
      </c>
      <c r="AR50" s="27">
        <f t="shared" si="38"/>
        <v>0.17970770355484245</v>
      </c>
      <c r="AS50" s="27">
        <f t="shared" si="38"/>
        <v>0.1798266760347329</v>
      </c>
      <c r="AT50" s="27">
        <f t="shared" si="38"/>
        <v>0.17991572544864579</v>
      </c>
      <c r="AU50" s="27">
        <f t="shared" si="38"/>
        <v>0.17995755653650919</v>
      </c>
      <c r="AV50" s="27">
        <f t="shared" si="38"/>
        <v>0.18004909629644747</v>
      </c>
      <c r="AW50" s="27">
        <f t="shared" si="38"/>
        <v>0.18008851749456678</v>
      </c>
      <c r="AX50" s="27">
        <f t="shared" si="38"/>
        <v>0.1795397340459465</v>
      </c>
      <c r="AY50" s="27">
        <f t="shared" si="38"/>
        <v>0.17878752966087114</v>
      </c>
      <c r="AZ50" s="27">
        <f t="shared" si="38"/>
        <v>0.17846783236420719</v>
      </c>
      <c r="BA50" s="27">
        <f t="shared" si="38"/>
        <v>0.17872096963774564</v>
      </c>
      <c r="BB50" s="27">
        <f t="shared" si="38"/>
        <v>0.17862473073347679</v>
      </c>
      <c r="BC50" s="27">
        <f t="shared" si="38"/>
        <v>0.17801664236951753</v>
      </c>
      <c r="BD50" s="27">
        <f t="shared" si="38"/>
        <v>0.1776442763001006</v>
      </c>
      <c r="BE50" s="27">
        <f t="shared" si="38"/>
        <v>0.17780769588862111</v>
      </c>
      <c r="BF50" s="27">
        <f t="shared" si="38"/>
        <v>0.17831775539911715</v>
      </c>
      <c r="BG50" s="27">
        <f t="shared" si="38"/>
        <v>0.17872102016120658</v>
      </c>
      <c r="BH50" s="27">
        <f t="shared" si="38"/>
        <v>0.17925550815026056</v>
      </c>
      <c r="BI50" s="27">
        <f t="shared" si="38"/>
        <v>0.18001034541359653</v>
      </c>
      <c r="BJ50" s="27">
        <f t="shared" si="38"/>
        <v>0.18062273720001301</v>
      </c>
      <c r="BK50" s="27">
        <f t="shared" ref="BK50:BL50" si="39">BK28/BK$46</f>
        <v>0.1809590359005519</v>
      </c>
      <c r="BL50" s="27">
        <f t="shared" si="39"/>
        <v>0.18092484732788927</v>
      </c>
    </row>
    <row r="51" spans="2:64">
      <c r="B51" s="7" t="s">
        <v>4</v>
      </c>
      <c r="C51" s="27">
        <f t="shared" ref="C51:BJ51" si="40">C29/C$46</f>
        <v>3.7433325321729854E-2</v>
      </c>
      <c r="D51" s="27">
        <f t="shared" si="40"/>
        <v>3.7156107057631046E-2</v>
      </c>
      <c r="E51" s="27">
        <f t="shared" si="40"/>
        <v>3.6858410426738479E-2</v>
      </c>
      <c r="F51" s="27">
        <f t="shared" si="40"/>
        <v>3.6547482568691066E-2</v>
      </c>
      <c r="G51" s="27">
        <f t="shared" si="40"/>
        <v>3.6208302028153491E-2</v>
      </c>
      <c r="H51" s="27">
        <f t="shared" si="40"/>
        <v>3.5874538833248003E-2</v>
      </c>
      <c r="I51" s="27">
        <f t="shared" si="40"/>
        <v>3.5617162031425557E-2</v>
      </c>
      <c r="J51" s="27">
        <f t="shared" si="40"/>
        <v>3.5440973043861741E-2</v>
      </c>
      <c r="K51" s="27">
        <f t="shared" si="40"/>
        <v>3.5263247015558531E-2</v>
      </c>
      <c r="L51" s="27">
        <f t="shared" si="40"/>
        <v>3.5083924311822411E-2</v>
      </c>
      <c r="M51" s="27">
        <f t="shared" si="40"/>
        <v>3.4903040909677573E-2</v>
      </c>
      <c r="N51" s="27">
        <f t="shared" si="40"/>
        <v>3.47204445954368E-2</v>
      </c>
      <c r="O51" s="27">
        <f t="shared" si="40"/>
        <v>3.4535875270450545E-2</v>
      </c>
      <c r="P51" s="27">
        <f t="shared" si="40"/>
        <v>3.4349188028954036E-2</v>
      </c>
      <c r="Q51" s="27">
        <f t="shared" si="40"/>
        <v>3.4160046790087273E-2</v>
      </c>
      <c r="R51" s="27">
        <f t="shared" si="40"/>
        <v>3.3968583334767467E-2</v>
      </c>
      <c r="S51" s="27">
        <f t="shared" si="40"/>
        <v>3.3759246371627222E-2</v>
      </c>
      <c r="T51" s="27">
        <f t="shared" si="40"/>
        <v>3.3537988991111357E-2</v>
      </c>
      <c r="U51" s="27">
        <f t="shared" si="40"/>
        <v>3.330616430340088E-2</v>
      </c>
      <c r="V51" s="27">
        <f t="shared" si="40"/>
        <v>3.309169964930863E-2</v>
      </c>
      <c r="W51" s="27">
        <f t="shared" si="40"/>
        <v>3.2871016161604122E-2</v>
      </c>
      <c r="X51" s="27">
        <f t="shared" si="40"/>
        <v>3.2653237128874392E-2</v>
      </c>
      <c r="Y51" s="27">
        <f t="shared" si="40"/>
        <v>3.2455436211466709E-2</v>
      </c>
      <c r="Z51" s="27">
        <f t="shared" si="40"/>
        <v>3.2256409529740786E-2</v>
      </c>
      <c r="AA51" s="27">
        <f t="shared" si="40"/>
        <v>3.2063768193975113E-2</v>
      </c>
      <c r="AB51" s="27">
        <f t="shared" si="40"/>
        <v>3.1892346138915104E-2</v>
      </c>
      <c r="AC51" s="27">
        <f t="shared" si="40"/>
        <v>3.172796541061354E-2</v>
      </c>
      <c r="AD51" s="27">
        <f t="shared" si="40"/>
        <v>3.161480825799122E-2</v>
      </c>
      <c r="AE51" s="27">
        <f t="shared" si="40"/>
        <v>3.1492645677631742E-2</v>
      </c>
      <c r="AF51" s="27">
        <f t="shared" si="40"/>
        <v>3.1365285518029522E-2</v>
      </c>
      <c r="AG51" s="27">
        <f t="shared" si="40"/>
        <v>3.1243359588825965E-2</v>
      </c>
      <c r="AH51" s="27">
        <f t="shared" si="40"/>
        <v>3.1112845297604292E-2</v>
      </c>
      <c r="AI51" s="27">
        <f t="shared" si="40"/>
        <v>3.1000005595552722E-2</v>
      </c>
      <c r="AJ51" s="27">
        <f t="shared" si="40"/>
        <v>3.0886599235604252E-2</v>
      </c>
      <c r="AK51" s="27">
        <f t="shared" si="40"/>
        <v>3.076944701519007E-2</v>
      </c>
      <c r="AL51" s="27">
        <f t="shared" si="40"/>
        <v>3.0658294179097455E-2</v>
      </c>
      <c r="AM51" s="27">
        <f t="shared" si="40"/>
        <v>3.0548450769938559E-2</v>
      </c>
      <c r="AN51" s="27">
        <f t="shared" si="40"/>
        <v>3.0442462909715137E-2</v>
      </c>
      <c r="AO51" s="27">
        <f t="shared" si="40"/>
        <v>3.0333973199001305E-2</v>
      </c>
      <c r="AP51" s="27">
        <f t="shared" si="40"/>
        <v>3.0235691403849331E-2</v>
      </c>
      <c r="AQ51" s="27">
        <f t="shared" si="40"/>
        <v>3.0128688904613021E-2</v>
      </c>
      <c r="AR51" s="27">
        <f t="shared" si="40"/>
        <v>3.0028449864687497E-2</v>
      </c>
      <c r="AS51" s="27">
        <f t="shared" si="40"/>
        <v>2.9923378383233581E-2</v>
      </c>
      <c r="AT51" s="27">
        <f t="shared" si="40"/>
        <v>2.9820831485836578E-2</v>
      </c>
      <c r="AU51" s="27">
        <f t="shared" si="40"/>
        <v>2.9713330441793608E-2</v>
      </c>
      <c r="AV51" s="27">
        <f t="shared" si="40"/>
        <v>2.9608767172152221E-2</v>
      </c>
      <c r="AW51" s="27">
        <f t="shared" si="40"/>
        <v>2.9514276494534718E-2</v>
      </c>
      <c r="AX51" s="27">
        <f t="shared" si="40"/>
        <v>2.9392902849566336E-2</v>
      </c>
      <c r="AY51" s="27">
        <f t="shared" si="40"/>
        <v>2.9182014788571138E-2</v>
      </c>
      <c r="AZ51" s="27">
        <f t="shared" si="40"/>
        <v>2.9036946466969454E-2</v>
      </c>
      <c r="BA51" s="27">
        <f t="shared" si="40"/>
        <v>2.8945107001784039E-2</v>
      </c>
      <c r="BB51" s="27">
        <f t="shared" si="40"/>
        <v>2.8921218783806019E-2</v>
      </c>
      <c r="BC51" s="27">
        <f t="shared" si="40"/>
        <v>2.8945601557779876E-2</v>
      </c>
      <c r="BD51" s="27">
        <f t="shared" si="40"/>
        <v>2.9062434369910163E-2</v>
      </c>
      <c r="BE51" s="27">
        <f t="shared" si="40"/>
        <v>2.8996195393087908E-2</v>
      </c>
      <c r="BF51" s="27">
        <f t="shared" si="40"/>
        <v>2.8860893306188119E-2</v>
      </c>
      <c r="BG51" s="27">
        <f t="shared" si="40"/>
        <v>2.8767086971510161E-2</v>
      </c>
      <c r="BH51" s="27">
        <f t="shared" si="40"/>
        <v>2.8668650348014892E-2</v>
      </c>
      <c r="BI51" s="27">
        <f t="shared" si="40"/>
        <v>2.8641560868757261E-2</v>
      </c>
      <c r="BJ51" s="27">
        <f t="shared" si="40"/>
        <v>2.8593926565886454E-2</v>
      </c>
      <c r="BK51" s="27">
        <f t="shared" ref="BK51:BL51" si="41">BK29/BK$46</f>
        <v>2.8479395132314803E-2</v>
      </c>
      <c r="BL51" s="27">
        <f t="shared" si="41"/>
        <v>2.8347247114050175E-2</v>
      </c>
    </row>
    <row r="52" spans="2:64">
      <c r="B52" s="7" t="s">
        <v>5</v>
      </c>
      <c r="C52" s="27">
        <f t="shared" ref="C52:BJ52" si="42">C30/C$46</f>
        <v>3.1966988618133428E-2</v>
      </c>
      <c r="D52" s="27">
        <f t="shared" si="42"/>
        <v>3.2036036329297912E-2</v>
      </c>
      <c r="E52" s="27">
        <f t="shared" si="42"/>
        <v>3.2115664257404454E-2</v>
      </c>
      <c r="F52" s="27">
        <f t="shared" si="42"/>
        <v>3.2185554793501159E-2</v>
      </c>
      <c r="G52" s="27">
        <f t="shared" si="42"/>
        <v>3.2231454461655124E-2</v>
      </c>
      <c r="H52" s="27">
        <f t="shared" si="42"/>
        <v>3.2287953686569906E-2</v>
      </c>
      <c r="I52" s="27">
        <f t="shared" si="42"/>
        <v>3.227302035141591E-2</v>
      </c>
      <c r="J52" s="27">
        <f t="shared" si="42"/>
        <v>3.2173792842885823E-2</v>
      </c>
      <c r="K52" s="27">
        <f t="shared" si="42"/>
        <v>3.2063643734166716E-2</v>
      </c>
      <c r="L52" s="27">
        <f t="shared" si="42"/>
        <v>3.1942925809639318E-2</v>
      </c>
      <c r="M52" s="27">
        <f t="shared" si="42"/>
        <v>3.1811580360380121E-2</v>
      </c>
      <c r="N52" s="27">
        <f t="shared" si="42"/>
        <v>3.1669782809828989E-2</v>
      </c>
      <c r="O52" s="27">
        <f t="shared" si="42"/>
        <v>3.1517666138259119E-2</v>
      </c>
      <c r="P52" s="27">
        <f t="shared" si="42"/>
        <v>3.1355292339029638E-2</v>
      </c>
      <c r="Q52" s="27">
        <f t="shared" si="42"/>
        <v>3.1182517448267121E-2</v>
      </c>
      <c r="R52" s="27">
        <f t="shared" si="42"/>
        <v>3.0999856862338023E-2</v>
      </c>
      <c r="S52" s="27">
        <f t="shared" si="42"/>
        <v>3.0855084185274318E-2</v>
      </c>
      <c r="T52" s="27">
        <f t="shared" si="42"/>
        <v>3.0769658592187072E-2</v>
      </c>
      <c r="U52" s="27">
        <f t="shared" si="42"/>
        <v>3.0666434388113305E-2</v>
      </c>
      <c r="V52" s="27">
        <f t="shared" si="42"/>
        <v>3.0567407841162395E-2</v>
      </c>
      <c r="W52" s="27">
        <f t="shared" si="42"/>
        <v>3.0467589357425644E-2</v>
      </c>
      <c r="X52" s="27">
        <f t="shared" si="42"/>
        <v>3.037803931173861E-2</v>
      </c>
      <c r="Y52" s="27">
        <f t="shared" si="42"/>
        <v>3.028858104186934E-2</v>
      </c>
      <c r="Z52" s="27">
        <f t="shared" si="42"/>
        <v>3.0188918026609116E-2</v>
      </c>
      <c r="AA52" s="27">
        <f t="shared" si="42"/>
        <v>3.0109529052701461E-2</v>
      </c>
      <c r="AB52" s="27">
        <f t="shared" si="42"/>
        <v>3.0037959443190796E-2</v>
      </c>
      <c r="AC52" s="27">
        <f t="shared" si="42"/>
        <v>2.9924266634570415E-2</v>
      </c>
      <c r="AD52" s="27">
        <f t="shared" si="42"/>
        <v>2.9754477197192115E-2</v>
      </c>
      <c r="AE52" s="27">
        <f t="shared" si="42"/>
        <v>2.9587206536790867E-2</v>
      </c>
      <c r="AF52" s="27">
        <f t="shared" si="42"/>
        <v>2.9414111428187013E-2</v>
      </c>
      <c r="AG52" s="27">
        <f t="shared" si="42"/>
        <v>2.9239556270699983E-2</v>
      </c>
      <c r="AH52" s="27">
        <f t="shared" si="42"/>
        <v>2.9063593263890092E-2</v>
      </c>
      <c r="AI52" s="27">
        <f t="shared" si="42"/>
        <v>2.8885058259613836E-2</v>
      </c>
      <c r="AJ52" s="27">
        <f t="shared" si="42"/>
        <v>2.8690742229241072E-2</v>
      </c>
      <c r="AK52" s="27">
        <f t="shared" si="42"/>
        <v>2.8485949948971585E-2</v>
      </c>
      <c r="AL52" s="27">
        <f t="shared" si="42"/>
        <v>2.827951847293118E-2</v>
      </c>
      <c r="AM52" s="27">
        <f t="shared" si="42"/>
        <v>2.8077166630595049E-2</v>
      </c>
      <c r="AN52" s="27">
        <f t="shared" si="42"/>
        <v>2.7884026763760006E-2</v>
      </c>
      <c r="AO52" s="27">
        <f t="shared" si="42"/>
        <v>2.7693384034012305E-2</v>
      </c>
      <c r="AP52" s="27">
        <f t="shared" si="42"/>
        <v>2.7489822209678001E-2</v>
      </c>
      <c r="AQ52" s="27">
        <f t="shared" si="42"/>
        <v>2.7296135227427222E-2</v>
      </c>
      <c r="AR52" s="27">
        <f t="shared" si="42"/>
        <v>2.7099445227572089E-2</v>
      </c>
      <c r="AS52" s="27">
        <f t="shared" si="42"/>
        <v>2.6899175642889923E-2</v>
      </c>
      <c r="AT52" s="27">
        <f t="shared" si="42"/>
        <v>2.670416102102614E-2</v>
      </c>
      <c r="AU52" s="27">
        <f t="shared" si="42"/>
        <v>2.6498669129881233E-2</v>
      </c>
      <c r="AV52" s="27">
        <f t="shared" si="42"/>
        <v>2.6288329772320634E-2</v>
      </c>
      <c r="AW52" s="27">
        <f t="shared" si="42"/>
        <v>2.609219173976618E-2</v>
      </c>
      <c r="AX52" s="27">
        <f t="shared" si="42"/>
        <v>2.5640104524096929E-2</v>
      </c>
      <c r="AY52" s="27">
        <f t="shared" si="42"/>
        <v>2.5172764253136849E-2</v>
      </c>
      <c r="AZ52" s="27">
        <f t="shared" si="42"/>
        <v>2.4782225940829416E-2</v>
      </c>
      <c r="BA52" s="27">
        <f t="shared" si="42"/>
        <v>2.4335661907439854E-2</v>
      </c>
      <c r="BB52" s="27">
        <f t="shared" si="42"/>
        <v>2.3980805469384681E-2</v>
      </c>
      <c r="BC52" s="27">
        <f t="shared" si="42"/>
        <v>2.361054009942104E-2</v>
      </c>
      <c r="BD52" s="27">
        <f t="shared" si="42"/>
        <v>2.3356776091616065E-2</v>
      </c>
      <c r="BE52" s="27">
        <f t="shared" si="42"/>
        <v>2.3215150036982837E-2</v>
      </c>
      <c r="BF52" s="27">
        <f t="shared" si="42"/>
        <v>2.3112277672745644E-2</v>
      </c>
      <c r="BG52" s="27">
        <f t="shared" si="42"/>
        <v>2.3003854195366907E-2</v>
      </c>
      <c r="BH52" s="27">
        <f t="shared" si="42"/>
        <v>2.2894343319182723E-2</v>
      </c>
      <c r="BI52" s="27">
        <f t="shared" si="42"/>
        <v>2.2813080127520452E-2</v>
      </c>
      <c r="BJ52" s="27">
        <f t="shared" si="42"/>
        <v>2.2689859355080215E-2</v>
      </c>
      <c r="BK52" s="27">
        <f t="shared" ref="BK52:BL52" si="43">BK30/BK$46</f>
        <v>2.2496005722886046E-2</v>
      </c>
      <c r="BL52" s="27">
        <f t="shared" si="43"/>
        <v>2.2325379066706577E-2</v>
      </c>
    </row>
    <row r="53" spans="2:64">
      <c r="B53" s="7" t="s">
        <v>6</v>
      </c>
      <c r="C53" s="27">
        <f t="shared" ref="C53:BJ53" si="44">C31/C$46</f>
        <v>1.4660866236569346E-2</v>
      </c>
      <c r="D53" s="27">
        <f t="shared" si="44"/>
        <v>1.4598340171272886E-2</v>
      </c>
      <c r="E53" s="27">
        <f t="shared" si="44"/>
        <v>1.454470500870967E-2</v>
      </c>
      <c r="F53" s="27">
        <f t="shared" si="44"/>
        <v>1.4489428704928154E-2</v>
      </c>
      <c r="G53" s="27">
        <f t="shared" si="44"/>
        <v>1.4430654425800812E-2</v>
      </c>
      <c r="H53" s="27">
        <f t="shared" si="44"/>
        <v>1.4377799046438449E-2</v>
      </c>
      <c r="I53" s="27">
        <f t="shared" si="44"/>
        <v>1.4427016867194794E-2</v>
      </c>
      <c r="J53" s="27">
        <f t="shared" si="44"/>
        <v>1.4573275275377372E-2</v>
      </c>
      <c r="K53" s="27">
        <f t="shared" si="44"/>
        <v>1.4715827006913242E-2</v>
      </c>
      <c r="L53" s="27">
        <f t="shared" si="44"/>
        <v>1.4854669038288878E-2</v>
      </c>
      <c r="M53" s="27">
        <f t="shared" si="44"/>
        <v>1.4989631601366779E-2</v>
      </c>
      <c r="N53" s="27">
        <f t="shared" si="44"/>
        <v>1.5120558918216842E-2</v>
      </c>
      <c r="O53" s="27">
        <f t="shared" si="44"/>
        <v>1.5247269619508511E-2</v>
      </c>
      <c r="P53" s="27">
        <f t="shared" si="44"/>
        <v>1.5369697455430847E-2</v>
      </c>
      <c r="Q53" s="27">
        <f t="shared" si="44"/>
        <v>1.5487567748445124E-2</v>
      </c>
      <c r="R53" s="27">
        <f t="shared" si="44"/>
        <v>1.5600883433015576E-2</v>
      </c>
      <c r="S53" s="27">
        <f t="shared" si="44"/>
        <v>1.5748855359119469E-2</v>
      </c>
      <c r="T53" s="27">
        <f t="shared" si="44"/>
        <v>1.5936389354139924E-2</v>
      </c>
      <c r="U53" s="27">
        <f t="shared" si="44"/>
        <v>1.6138037881838926E-2</v>
      </c>
      <c r="V53" s="27">
        <f t="shared" si="44"/>
        <v>1.6331055843239017E-2</v>
      </c>
      <c r="W53" s="27">
        <f t="shared" si="44"/>
        <v>1.6509543668806678E-2</v>
      </c>
      <c r="X53" s="27">
        <f t="shared" si="44"/>
        <v>1.6670405123273814E-2</v>
      </c>
      <c r="Y53" s="27">
        <f t="shared" si="44"/>
        <v>1.6825569686016215E-2</v>
      </c>
      <c r="Z53" s="27">
        <f t="shared" si="44"/>
        <v>1.697445064498284E-2</v>
      </c>
      <c r="AA53" s="27">
        <f t="shared" si="44"/>
        <v>1.7130859777826097E-2</v>
      </c>
      <c r="AB53" s="27">
        <f t="shared" si="44"/>
        <v>1.7288738056539774E-2</v>
      </c>
      <c r="AC53" s="27">
        <f t="shared" si="44"/>
        <v>1.7433046392415143E-2</v>
      </c>
      <c r="AD53" s="27">
        <f t="shared" si="44"/>
        <v>1.7515082619942585E-2</v>
      </c>
      <c r="AE53" s="27">
        <f t="shared" si="44"/>
        <v>1.7583450052875399E-2</v>
      </c>
      <c r="AF53" s="27">
        <f t="shared" si="44"/>
        <v>1.7658676716751212E-2</v>
      </c>
      <c r="AG53" s="27">
        <f t="shared" si="44"/>
        <v>1.7744444685635428E-2</v>
      </c>
      <c r="AH53" s="27">
        <f t="shared" si="44"/>
        <v>1.7827692401155625E-2</v>
      </c>
      <c r="AI53" s="27">
        <f t="shared" si="44"/>
        <v>1.7915197529943267E-2</v>
      </c>
      <c r="AJ53" s="27">
        <f t="shared" si="44"/>
        <v>1.8009868677744983E-2</v>
      </c>
      <c r="AK53" s="27">
        <f t="shared" si="44"/>
        <v>1.8107235081899445E-2</v>
      </c>
      <c r="AL53" s="27">
        <f t="shared" si="44"/>
        <v>1.8191468513352488E-2</v>
      </c>
      <c r="AM53" s="27">
        <f t="shared" si="44"/>
        <v>1.8315155883578616E-2</v>
      </c>
      <c r="AN53" s="27">
        <f t="shared" si="44"/>
        <v>1.8540878486299216E-2</v>
      </c>
      <c r="AO53" s="27">
        <f t="shared" si="44"/>
        <v>1.8754728487070129E-2</v>
      </c>
      <c r="AP53" s="27">
        <f t="shared" si="44"/>
        <v>1.8965704321761E-2</v>
      </c>
      <c r="AQ53" s="27">
        <f t="shared" si="44"/>
        <v>1.9181964815708833E-2</v>
      </c>
      <c r="AR53" s="27">
        <f t="shared" si="44"/>
        <v>1.9396765267244365E-2</v>
      </c>
      <c r="AS53" s="27">
        <f t="shared" si="44"/>
        <v>1.9620277027113844E-2</v>
      </c>
      <c r="AT53" s="27">
        <f t="shared" si="44"/>
        <v>1.9851735627094004E-2</v>
      </c>
      <c r="AU53" s="27">
        <f t="shared" si="44"/>
        <v>2.0077597094619429E-2</v>
      </c>
      <c r="AV53" s="27">
        <f t="shared" si="44"/>
        <v>2.0303618299997907E-2</v>
      </c>
      <c r="AW53" s="27">
        <f t="shared" si="44"/>
        <v>2.0529502192632127E-2</v>
      </c>
      <c r="AX53" s="27">
        <f t="shared" si="44"/>
        <v>2.0908097645830851E-2</v>
      </c>
      <c r="AY53" s="27">
        <f t="shared" si="44"/>
        <v>2.12967458719589E-2</v>
      </c>
      <c r="AZ53" s="27">
        <f t="shared" si="44"/>
        <v>2.1558582633390222E-2</v>
      </c>
      <c r="BA53" s="27">
        <f t="shared" si="44"/>
        <v>2.1863365063662699E-2</v>
      </c>
      <c r="BB53" s="27">
        <f t="shared" si="44"/>
        <v>2.2254098868181801E-2</v>
      </c>
      <c r="BC53" s="27">
        <f t="shared" si="44"/>
        <v>2.2663720787098812E-2</v>
      </c>
      <c r="BD53" s="27">
        <f t="shared" si="44"/>
        <v>2.2996229668778508E-2</v>
      </c>
      <c r="BE53" s="27">
        <f t="shared" si="44"/>
        <v>2.3250164172618184E-2</v>
      </c>
      <c r="BF53" s="27">
        <f t="shared" si="44"/>
        <v>2.3358720427005288E-2</v>
      </c>
      <c r="BG53" s="27">
        <f t="shared" si="44"/>
        <v>2.3439104752744713E-2</v>
      </c>
      <c r="BH53" s="27">
        <f t="shared" si="44"/>
        <v>2.3613579897088711E-2</v>
      </c>
      <c r="BI53" s="27">
        <f t="shared" si="44"/>
        <v>2.3881917823445474E-2</v>
      </c>
      <c r="BJ53" s="27">
        <f t="shared" si="44"/>
        <v>2.4119396484115232E-2</v>
      </c>
      <c r="BK53" s="27">
        <f t="shared" ref="BK53:BL53" si="45">BK31/BK$46</f>
        <v>2.434258454238997E-2</v>
      </c>
      <c r="BL53" s="27">
        <f t="shared" si="45"/>
        <v>2.4613114111487755E-2</v>
      </c>
    </row>
    <row r="54" spans="2:64">
      <c r="B54" s="7" t="s">
        <v>7</v>
      </c>
      <c r="C54" s="27">
        <f t="shared" ref="C54:BJ54" si="46">C32/C$46</f>
        <v>2.9979313229539208E-2</v>
      </c>
      <c r="D54" s="27">
        <f t="shared" si="46"/>
        <v>3.028297597660232E-2</v>
      </c>
      <c r="E54" s="27">
        <f t="shared" si="46"/>
        <v>3.0511501905960477E-2</v>
      </c>
      <c r="F54" s="27">
        <f t="shared" si="46"/>
        <v>3.0697595197119495E-2</v>
      </c>
      <c r="G54" s="27">
        <f t="shared" si="46"/>
        <v>3.0928837165372976E-2</v>
      </c>
      <c r="H54" s="27">
        <f t="shared" si="46"/>
        <v>3.1223529779548093E-2</v>
      </c>
      <c r="I54" s="27">
        <f t="shared" si="46"/>
        <v>3.1499719744055556E-2</v>
      </c>
      <c r="J54" s="27">
        <f t="shared" si="46"/>
        <v>3.17066264168364E-2</v>
      </c>
      <c r="K54" s="27">
        <f t="shared" si="46"/>
        <v>3.19038910609582E-2</v>
      </c>
      <c r="L54" s="27">
        <f t="shared" si="46"/>
        <v>3.2091535510283244E-2</v>
      </c>
      <c r="M54" s="27">
        <f t="shared" si="46"/>
        <v>3.2269309013311751E-2</v>
      </c>
      <c r="N54" s="27">
        <f t="shared" si="46"/>
        <v>3.2437008841526595E-2</v>
      </c>
      <c r="O54" s="27">
        <f t="shared" si="46"/>
        <v>3.2594430335819109E-2</v>
      </c>
      <c r="P54" s="27">
        <f t="shared" si="46"/>
        <v>3.2741302231355587E-2</v>
      </c>
      <c r="Q54" s="27">
        <f t="shared" si="46"/>
        <v>3.2877323431592435E-2</v>
      </c>
      <c r="R54" s="27">
        <f t="shared" si="46"/>
        <v>3.3002426255692045E-2</v>
      </c>
      <c r="S54" s="27">
        <f t="shared" si="46"/>
        <v>3.3244890772688447E-2</v>
      </c>
      <c r="T54" s="27">
        <f t="shared" si="46"/>
        <v>3.3637732665274277E-2</v>
      </c>
      <c r="U54" s="27">
        <f t="shared" si="46"/>
        <v>3.4009367104436868E-2</v>
      </c>
      <c r="V54" s="27">
        <f t="shared" si="46"/>
        <v>3.4384570339399637E-2</v>
      </c>
      <c r="W54" s="27">
        <f t="shared" si="46"/>
        <v>3.4707007515593503E-2</v>
      </c>
      <c r="X54" s="27">
        <f t="shared" si="46"/>
        <v>3.5007447702552694E-2</v>
      </c>
      <c r="Y54" s="27">
        <f t="shared" si="46"/>
        <v>3.5278290386510099E-2</v>
      </c>
      <c r="Z54" s="27">
        <f t="shared" si="46"/>
        <v>3.5545303155018845E-2</v>
      </c>
      <c r="AA54" s="27">
        <f t="shared" si="46"/>
        <v>3.580887065298391E-2</v>
      </c>
      <c r="AB54" s="27">
        <f t="shared" si="46"/>
        <v>3.6082294591640938E-2</v>
      </c>
      <c r="AC54" s="27">
        <f t="shared" si="46"/>
        <v>3.635994810502044E-2</v>
      </c>
      <c r="AD54" s="27">
        <f t="shared" si="46"/>
        <v>3.6584122348705672E-2</v>
      </c>
      <c r="AE54" s="27">
        <f t="shared" si="46"/>
        <v>3.6800427489077553E-2</v>
      </c>
      <c r="AF54" s="27">
        <f t="shared" si="46"/>
        <v>3.7014875289078659E-2</v>
      </c>
      <c r="AG54" s="27">
        <f t="shared" si="46"/>
        <v>3.7204774619008771E-2</v>
      </c>
      <c r="AH54" s="27">
        <f t="shared" si="46"/>
        <v>3.7418097776149739E-2</v>
      </c>
      <c r="AI54" s="27">
        <f t="shared" si="46"/>
        <v>3.7629987851617426E-2</v>
      </c>
      <c r="AJ54" s="27">
        <f t="shared" si="46"/>
        <v>3.7834727614919968E-2</v>
      </c>
      <c r="AK54" s="27">
        <f t="shared" si="46"/>
        <v>3.8063009028782228E-2</v>
      </c>
      <c r="AL54" s="27">
        <f t="shared" si="46"/>
        <v>3.8284111119671546E-2</v>
      </c>
      <c r="AM54" s="27">
        <f t="shared" si="46"/>
        <v>3.8525802926640436E-2</v>
      </c>
      <c r="AN54" s="27">
        <f t="shared" si="46"/>
        <v>3.8829118227407505E-2</v>
      </c>
      <c r="AO54" s="27">
        <f t="shared" si="46"/>
        <v>3.9119265868704331E-2</v>
      </c>
      <c r="AP54" s="27">
        <f t="shared" si="46"/>
        <v>3.9403450875797878E-2</v>
      </c>
      <c r="AQ54" s="27">
        <f t="shared" si="46"/>
        <v>3.9700449930340415E-2</v>
      </c>
      <c r="AR54" s="27">
        <f t="shared" si="46"/>
        <v>3.9990402214361703E-2</v>
      </c>
      <c r="AS54" s="27">
        <f t="shared" si="46"/>
        <v>4.0277156364549517E-2</v>
      </c>
      <c r="AT54" s="27">
        <f t="shared" si="46"/>
        <v>4.0558037380153476E-2</v>
      </c>
      <c r="AU54" s="27">
        <f t="shared" si="46"/>
        <v>4.0846527446236E-2</v>
      </c>
      <c r="AV54" s="27">
        <f t="shared" si="46"/>
        <v>4.1116377246294931E-2</v>
      </c>
      <c r="AW54" s="27">
        <f t="shared" si="46"/>
        <v>4.1390088018603652E-2</v>
      </c>
      <c r="AX54" s="27">
        <f t="shared" si="46"/>
        <v>4.1779962697779734E-2</v>
      </c>
      <c r="AY54" s="27">
        <f t="shared" si="46"/>
        <v>4.2171260460474307E-2</v>
      </c>
      <c r="AZ54" s="27">
        <f t="shared" si="46"/>
        <v>4.2624322264821449E-2</v>
      </c>
      <c r="BA54" s="27">
        <f t="shared" si="46"/>
        <v>4.2974257727170111E-2</v>
      </c>
      <c r="BB54" s="27">
        <f t="shared" si="46"/>
        <v>4.3323356418756474E-2</v>
      </c>
      <c r="BC54" s="27">
        <f t="shared" si="46"/>
        <v>4.3504413785907213E-2</v>
      </c>
      <c r="BD54" s="27">
        <f t="shared" si="46"/>
        <v>4.3710890299588398E-2</v>
      </c>
      <c r="BE54" s="27">
        <f t="shared" si="46"/>
        <v>4.3870444160404913E-2</v>
      </c>
      <c r="BF54" s="27">
        <f t="shared" si="46"/>
        <v>4.4093790058347647E-2</v>
      </c>
      <c r="BG54" s="27">
        <f t="shared" si="46"/>
        <v>4.4376354834617084E-2</v>
      </c>
      <c r="BH54" s="27">
        <f t="shared" si="46"/>
        <v>4.4750639667254441E-2</v>
      </c>
      <c r="BI54" s="27">
        <f t="shared" si="46"/>
        <v>4.5252528860655193E-2</v>
      </c>
      <c r="BJ54" s="27">
        <f t="shared" si="46"/>
        <v>4.5601491627477946E-2</v>
      </c>
      <c r="BK54" s="27">
        <f t="shared" ref="BK54:BL54" si="47">BK32/BK$46</f>
        <v>4.5847083019554986E-2</v>
      </c>
      <c r="BL54" s="27">
        <f t="shared" si="47"/>
        <v>4.6119610404954395E-2</v>
      </c>
    </row>
    <row r="55" spans="2:64">
      <c r="B55" s="7" t="s">
        <v>8</v>
      </c>
      <c r="C55" s="27">
        <f t="shared" ref="C55:BJ55" si="48">C33/C$46</f>
        <v>1.4286706808381388E-2</v>
      </c>
      <c r="D55" s="27">
        <f t="shared" si="48"/>
        <v>1.4253934278613729E-2</v>
      </c>
      <c r="E55" s="27">
        <f t="shared" si="48"/>
        <v>1.4232874308804936E-2</v>
      </c>
      <c r="F55" s="27">
        <f t="shared" si="48"/>
        <v>1.4193217904425263E-2</v>
      </c>
      <c r="G55" s="27">
        <f t="shared" si="48"/>
        <v>1.4145831708671034E-2</v>
      </c>
      <c r="H55" s="27">
        <f t="shared" si="48"/>
        <v>1.4083140237451957E-2</v>
      </c>
      <c r="I55" s="27">
        <f t="shared" si="48"/>
        <v>1.4039557603970555E-2</v>
      </c>
      <c r="J55" s="27">
        <f t="shared" si="48"/>
        <v>1.4032708903163134E-2</v>
      </c>
      <c r="K55" s="27">
        <f t="shared" si="48"/>
        <v>1.4021009465083398E-2</v>
      </c>
      <c r="L55" s="27">
        <f t="shared" si="48"/>
        <v>1.4004408575923362E-2</v>
      </c>
      <c r="M55" s="27">
        <f t="shared" si="48"/>
        <v>1.3983039978387081E-2</v>
      </c>
      <c r="N55" s="27">
        <f t="shared" si="48"/>
        <v>1.3956870113452263E-2</v>
      </c>
      <c r="O55" s="27">
        <f t="shared" si="48"/>
        <v>1.3925880376952703E-2</v>
      </c>
      <c r="P55" s="27">
        <f t="shared" si="48"/>
        <v>1.3890063452297027E-2</v>
      </c>
      <c r="Q55" s="27">
        <f t="shared" si="48"/>
        <v>1.3849426105231696E-2</v>
      </c>
      <c r="R55" s="27">
        <f t="shared" si="48"/>
        <v>1.3804002476172332E-2</v>
      </c>
      <c r="S55" s="27">
        <f t="shared" si="48"/>
        <v>1.3764853709079579E-2</v>
      </c>
      <c r="T55" s="27">
        <f t="shared" si="48"/>
        <v>1.3735643267971885E-2</v>
      </c>
      <c r="U55" s="27">
        <f t="shared" si="48"/>
        <v>1.3708588970980309E-2</v>
      </c>
      <c r="V55" s="27">
        <f t="shared" si="48"/>
        <v>1.3686467746314367E-2</v>
      </c>
      <c r="W55" s="27">
        <f t="shared" si="48"/>
        <v>1.3661944783946662E-2</v>
      </c>
      <c r="X55" s="27">
        <f t="shared" si="48"/>
        <v>1.3650338827422974E-2</v>
      </c>
      <c r="Y55" s="27">
        <f t="shared" si="48"/>
        <v>1.3642151761525584E-2</v>
      </c>
      <c r="Z55" s="27">
        <f t="shared" si="48"/>
        <v>1.3640944931077287E-2</v>
      </c>
      <c r="AA55" s="27">
        <f t="shared" si="48"/>
        <v>1.3635772724237992E-2</v>
      </c>
      <c r="AB55" s="27">
        <f t="shared" si="48"/>
        <v>1.3625056891761527E-2</v>
      </c>
      <c r="AC55" s="27">
        <f t="shared" si="48"/>
        <v>1.3621364158295228E-2</v>
      </c>
      <c r="AD55" s="27">
        <f t="shared" si="48"/>
        <v>1.3632381381098055E-2</v>
      </c>
      <c r="AE55" s="27">
        <f t="shared" si="48"/>
        <v>1.3640005854379052E-2</v>
      </c>
      <c r="AF55" s="27">
        <f t="shared" si="48"/>
        <v>1.3636699981557318E-2</v>
      </c>
      <c r="AG55" s="27">
        <f t="shared" si="48"/>
        <v>1.3628754786988117E-2</v>
      </c>
      <c r="AH55" s="27">
        <f t="shared" si="48"/>
        <v>1.3620671779487151E-2</v>
      </c>
      <c r="AI55" s="27">
        <f t="shared" si="48"/>
        <v>1.3615891754124516E-2</v>
      </c>
      <c r="AJ55" s="27">
        <f t="shared" si="48"/>
        <v>1.3603349341783763E-2</v>
      </c>
      <c r="AK55" s="27">
        <f t="shared" si="48"/>
        <v>1.3589193472855494E-2</v>
      </c>
      <c r="AL55" s="27">
        <f t="shared" si="48"/>
        <v>1.3574463907166349E-2</v>
      </c>
      <c r="AM55" s="27">
        <f t="shared" si="48"/>
        <v>1.3552850223961044E-2</v>
      </c>
      <c r="AN55" s="27">
        <f t="shared" si="48"/>
        <v>1.3513403554107626E-2</v>
      </c>
      <c r="AO55" s="27">
        <f t="shared" si="48"/>
        <v>1.346852127888775E-2</v>
      </c>
      <c r="AP55" s="27">
        <f t="shared" si="48"/>
        <v>1.3425423423985295E-2</v>
      </c>
      <c r="AQ55" s="27">
        <f t="shared" si="48"/>
        <v>1.3377418390456185E-2</v>
      </c>
      <c r="AR55" s="27">
        <f t="shared" si="48"/>
        <v>1.3331866391055528E-2</v>
      </c>
      <c r="AS55" s="27">
        <f t="shared" si="48"/>
        <v>1.3289174425176853E-2</v>
      </c>
      <c r="AT55" s="27">
        <f t="shared" si="48"/>
        <v>1.3246384241764834E-2</v>
      </c>
      <c r="AU55" s="27">
        <f t="shared" si="48"/>
        <v>1.3204067433963693E-2</v>
      </c>
      <c r="AV55" s="27">
        <f t="shared" si="48"/>
        <v>1.3156859259313413E-2</v>
      </c>
      <c r="AW55" s="27">
        <f t="shared" si="48"/>
        <v>1.3113172596095372E-2</v>
      </c>
      <c r="AX55" s="27">
        <f t="shared" si="48"/>
        <v>1.3001069706765038E-2</v>
      </c>
      <c r="AY55" s="27">
        <f t="shared" si="48"/>
        <v>1.291316398752388E-2</v>
      </c>
      <c r="AZ55" s="27">
        <f t="shared" si="48"/>
        <v>1.2855410671454837E-2</v>
      </c>
      <c r="BA55" s="27">
        <f t="shared" si="48"/>
        <v>1.2778953157937339E-2</v>
      </c>
      <c r="BB55" s="27">
        <f t="shared" si="48"/>
        <v>1.2718247156621683E-2</v>
      </c>
      <c r="BC55" s="27">
        <f t="shared" si="48"/>
        <v>1.2657102895576965E-2</v>
      </c>
      <c r="BD55" s="27">
        <f t="shared" si="48"/>
        <v>1.2638531224511446E-2</v>
      </c>
      <c r="BE55" s="27">
        <f t="shared" si="48"/>
        <v>1.2654927196434438E-2</v>
      </c>
      <c r="BF55" s="27">
        <f t="shared" si="48"/>
        <v>1.266262398962594E-2</v>
      </c>
      <c r="BG55" s="27">
        <f t="shared" si="48"/>
        <v>1.2657506119048744E-2</v>
      </c>
      <c r="BH55" s="27">
        <f t="shared" si="48"/>
        <v>1.2639042236698206E-2</v>
      </c>
      <c r="BI55" s="27">
        <f t="shared" si="48"/>
        <v>1.2631413116594142E-2</v>
      </c>
      <c r="BJ55" s="27">
        <f t="shared" si="48"/>
        <v>1.2619480395977918E-2</v>
      </c>
      <c r="BK55" s="27">
        <f t="shared" ref="BK55:BL55" si="49">BK33/BK$46</f>
        <v>1.2573736564092121E-2</v>
      </c>
      <c r="BL55" s="27">
        <f t="shared" si="49"/>
        <v>1.251717119909394E-2</v>
      </c>
    </row>
    <row r="56" spans="2:64">
      <c r="B56" s="7" t="s">
        <v>9</v>
      </c>
      <c r="C56" s="27">
        <f t="shared" ref="C56:BJ56" si="50">C34/C$46</f>
        <v>9.9651406035724047E-2</v>
      </c>
      <c r="D56" s="27">
        <f t="shared" si="50"/>
        <v>9.8929814967116989E-2</v>
      </c>
      <c r="E56" s="27">
        <f t="shared" si="50"/>
        <v>9.8149456144040581E-2</v>
      </c>
      <c r="F56" s="27">
        <f t="shared" si="50"/>
        <v>9.724948117705455E-2</v>
      </c>
      <c r="G56" s="27">
        <f t="shared" si="50"/>
        <v>9.6248572348152428E-2</v>
      </c>
      <c r="H56" s="27">
        <f t="shared" si="50"/>
        <v>9.5256824240015234E-2</v>
      </c>
      <c r="I56" s="27">
        <f t="shared" si="50"/>
        <v>9.3909492441308529E-2</v>
      </c>
      <c r="J56" s="27">
        <f t="shared" si="50"/>
        <v>9.2234558498360972E-2</v>
      </c>
      <c r="K56" s="27">
        <f t="shared" si="50"/>
        <v>9.0567452567519136E-2</v>
      </c>
      <c r="L56" s="27">
        <f t="shared" si="50"/>
        <v>8.8909022067516622E-2</v>
      </c>
      <c r="M56" s="27">
        <f t="shared" si="50"/>
        <v>8.7260235943754927E-2</v>
      </c>
      <c r="N56" s="27">
        <f t="shared" si="50"/>
        <v>8.5621445227909862E-2</v>
      </c>
      <c r="O56" s="27">
        <f t="shared" si="50"/>
        <v>8.399342166846395E-2</v>
      </c>
      <c r="P56" s="27">
        <f t="shared" si="50"/>
        <v>8.2376010253645229E-2</v>
      </c>
      <c r="Q56" s="27">
        <f t="shared" si="50"/>
        <v>8.0769743649571984E-2</v>
      </c>
      <c r="R56" s="27">
        <f t="shared" si="50"/>
        <v>7.9175642781529929E-2</v>
      </c>
      <c r="S56" s="27">
        <f t="shared" si="50"/>
        <v>7.7868433022935071E-2</v>
      </c>
      <c r="T56" s="27">
        <f t="shared" si="50"/>
        <v>7.6818774195930528E-2</v>
      </c>
      <c r="U56" s="27">
        <f t="shared" si="50"/>
        <v>7.5773014746003106E-2</v>
      </c>
      <c r="V56" s="27">
        <f t="shared" si="50"/>
        <v>7.4741078992102847E-2</v>
      </c>
      <c r="W56" s="27">
        <f t="shared" si="50"/>
        <v>7.3700990617917503E-2</v>
      </c>
      <c r="X56" s="27">
        <f t="shared" si="50"/>
        <v>7.2705666893937371E-2</v>
      </c>
      <c r="Y56" s="27">
        <f t="shared" si="50"/>
        <v>7.1739275202776523E-2</v>
      </c>
      <c r="Z56" s="27">
        <f t="shared" si="50"/>
        <v>7.0807479211122973E-2</v>
      </c>
      <c r="AA56" s="27">
        <f t="shared" si="50"/>
        <v>6.9946299220745661E-2</v>
      </c>
      <c r="AB56" s="27">
        <f t="shared" si="50"/>
        <v>6.9117291557378183E-2</v>
      </c>
      <c r="AC56" s="27">
        <f t="shared" si="50"/>
        <v>6.845546443230445E-2</v>
      </c>
      <c r="AD56" s="27">
        <f t="shared" si="50"/>
        <v>6.8159954604026754E-2</v>
      </c>
      <c r="AE56" s="27">
        <f t="shared" si="50"/>
        <v>6.7871436228597481E-2</v>
      </c>
      <c r="AF56" s="27">
        <f t="shared" si="50"/>
        <v>6.7580015014899977E-2</v>
      </c>
      <c r="AG56" s="27">
        <f t="shared" si="50"/>
        <v>6.7280458955773378E-2</v>
      </c>
      <c r="AH56" s="27">
        <f t="shared" si="50"/>
        <v>6.6986103937707625E-2</v>
      </c>
      <c r="AI56" s="27">
        <f t="shared" si="50"/>
        <v>6.6676568273591377E-2</v>
      </c>
      <c r="AJ56" s="27">
        <f t="shared" si="50"/>
        <v>6.6360835566612222E-2</v>
      </c>
      <c r="AK56" s="27">
        <f t="shared" si="50"/>
        <v>6.6047906634042711E-2</v>
      </c>
      <c r="AL56" s="27">
        <f t="shared" si="50"/>
        <v>6.5722675962433072E-2</v>
      </c>
      <c r="AM56" s="27">
        <f t="shared" si="50"/>
        <v>6.533430369610152E-2</v>
      </c>
      <c r="AN56" s="27">
        <f t="shared" si="50"/>
        <v>6.4838480513690427E-2</v>
      </c>
      <c r="AO56" s="27">
        <f t="shared" si="50"/>
        <v>6.4334241292409167E-2</v>
      </c>
      <c r="AP56" s="27">
        <f t="shared" si="50"/>
        <v>6.383934019459464E-2</v>
      </c>
      <c r="AQ56" s="27">
        <f t="shared" si="50"/>
        <v>6.3354291567475102E-2</v>
      </c>
      <c r="AR56" s="27">
        <f t="shared" si="50"/>
        <v>6.286593574961688E-2</v>
      </c>
      <c r="AS56" s="27">
        <f t="shared" si="50"/>
        <v>6.2382034653039181E-2</v>
      </c>
      <c r="AT56" s="27">
        <f t="shared" si="50"/>
        <v>6.1877087399258353E-2</v>
      </c>
      <c r="AU56" s="27">
        <f t="shared" si="50"/>
        <v>6.137007201127976E-2</v>
      </c>
      <c r="AV56" s="27">
        <f t="shared" si="50"/>
        <v>6.0848805255294104E-2</v>
      </c>
      <c r="AW56" s="27">
        <f t="shared" si="50"/>
        <v>6.0320760570964048E-2</v>
      </c>
      <c r="AX56" s="27">
        <f t="shared" si="50"/>
        <v>5.9339280089012299E-2</v>
      </c>
      <c r="AY56" s="27">
        <f t="shared" si="50"/>
        <v>5.8475097045652701E-2</v>
      </c>
      <c r="AZ56" s="27">
        <f t="shared" si="50"/>
        <v>5.7753653678942363E-2</v>
      </c>
      <c r="BA56" s="27">
        <f t="shared" si="50"/>
        <v>5.6971686463676646E-2</v>
      </c>
      <c r="BB56" s="27">
        <f t="shared" si="50"/>
        <v>5.641498180625789E-2</v>
      </c>
      <c r="BC56" s="27">
        <f t="shared" si="50"/>
        <v>5.5892910502499719E-2</v>
      </c>
      <c r="BD56" s="27">
        <f t="shared" si="50"/>
        <v>5.5376886475556567E-2</v>
      </c>
      <c r="BE56" s="27">
        <f t="shared" si="50"/>
        <v>5.4942939271124216E-2</v>
      </c>
      <c r="BF56" s="27">
        <f t="shared" si="50"/>
        <v>5.4666051981680841E-2</v>
      </c>
      <c r="BG56" s="27">
        <f t="shared" si="50"/>
        <v>5.4376721493427357E-2</v>
      </c>
      <c r="BH56" s="27">
        <f t="shared" si="50"/>
        <v>5.4033947131195949E-2</v>
      </c>
      <c r="BI56" s="27">
        <f t="shared" si="50"/>
        <v>5.3791492602261536E-2</v>
      </c>
      <c r="BJ56" s="27">
        <f t="shared" si="50"/>
        <v>5.3499696034985972E-2</v>
      </c>
      <c r="BK56" s="27">
        <f t="shared" ref="BK56:BL56" si="51">BK34/BK$46</f>
        <v>5.3100819540553089E-2</v>
      </c>
      <c r="BL56" s="27">
        <f t="shared" si="51"/>
        <v>5.261717405808998E-2</v>
      </c>
    </row>
    <row r="57" spans="2:64">
      <c r="B57" s="7" t="s">
        <v>10</v>
      </c>
      <c r="C57" s="27">
        <f t="shared" ref="C57:BJ57" si="52">C35/C$46</f>
        <v>7.0021018084009151E-2</v>
      </c>
      <c r="D57" s="27">
        <f t="shared" si="52"/>
        <v>6.9243631370459163E-2</v>
      </c>
      <c r="E57" s="27">
        <f t="shared" si="52"/>
        <v>6.8438285332953153E-2</v>
      </c>
      <c r="F57" s="27">
        <f t="shared" si="52"/>
        <v>6.7606263787842735E-2</v>
      </c>
      <c r="G57" s="27">
        <f t="shared" si="52"/>
        <v>6.6757851207124727E-2</v>
      </c>
      <c r="H57" s="27">
        <f t="shared" si="52"/>
        <v>6.5924327179246942E-2</v>
      </c>
      <c r="I57" s="27">
        <f t="shared" si="52"/>
        <v>6.4707444311063192E-2</v>
      </c>
      <c r="J57" s="27">
        <f t="shared" si="52"/>
        <v>6.3176171328504671E-2</v>
      </c>
      <c r="K57" s="27">
        <f t="shared" si="52"/>
        <v>6.1662113773811214E-2</v>
      </c>
      <c r="L57" s="27">
        <f t="shared" si="52"/>
        <v>6.0165851828472706E-2</v>
      </c>
      <c r="M57" s="27">
        <f t="shared" si="52"/>
        <v>5.8687882137271781E-2</v>
      </c>
      <c r="N57" s="27">
        <f t="shared" si="52"/>
        <v>5.7228504582540821E-2</v>
      </c>
      <c r="O57" s="27">
        <f t="shared" si="52"/>
        <v>5.5788147892217033E-2</v>
      </c>
      <c r="P57" s="27">
        <f t="shared" si="52"/>
        <v>5.4366937499678469E-2</v>
      </c>
      <c r="Q57" s="27">
        <f t="shared" si="52"/>
        <v>5.2964951169162298E-2</v>
      </c>
      <c r="R57" s="27">
        <f t="shared" si="52"/>
        <v>5.1582928674494183E-2</v>
      </c>
      <c r="S57" s="27">
        <f t="shared" si="52"/>
        <v>5.0505313545093349E-2</v>
      </c>
      <c r="T57" s="27">
        <f t="shared" si="52"/>
        <v>4.9713959118954536E-2</v>
      </c>
      <c r="U57" s="27">
        <f t="shared" si="52"/>
        <v>4.8953850904058654E-2</v>
      </c>
      <c r="V57" s="27">
        <f t="shared" si="52"/>
        <v>4.8197033000768649E-2</v>
      </c>
      <c r="W57" s="27">
        <f t="shared" si="52"/>
        <v>4.7434464818904259E-2</v>
      </c>
      <c r="X57" s="27">
        <f t="shared" si="52"/>
        <v>4.6727058920402312E-2</v>
      </c>
      <c r="Y57" s="27">
        <f t="shared" si="52"/>
        <v>4.602492100319145E-2</v>
      </c>
      <c r="Z57" s="27">
        <f t="shared" si="52"/>
        <v>4.5342526013675041E-2</v>
      </c>
      <c r="AA57" s="27">
        <f t="shared" si="52"/>
        <v>4.4721607822169329E-2</v>
      </c>
      <c r="AB57" s="27">
        <f t="shared" si="52"/>
        <v>4.4143937144056393E-2</v>
      </c>
      <c r="AC57" s="27">
        <f t="shared" si="52"/>
        <v>4.3706818416707927E-2</v>
      </c>
      <c r="AD57" s="27">
        <f t="shared" si="52"/>
        <v>4.3570719345741291E-2</v>
      </c>
      <c r="AE57" s="27">
        <f t="shared" si="52"/>
        <v>4.3432696477438998E-2</v>
      </c>
      <c r="AF57" s="27">
        <f t="shared" si="52"/>
        <v>4.3309946853405577E-2</v>
      </c>
      <c r="AG57" s="27">
        <f t="shared" si="52"/>
        <v>4.3180304369858015E-2</v>
      </c>
      <c r="AH57" s="27">
        <f t="shared" si="52"/>
        <v>4.3054759686367738E-2</v>
      </c>
      <c r="AI57" s="27">
        <f t="shared" si="52"/>
        <v>4.295055636375384E-2</v>
      </c>
      <c r="AJ57" s="27">
        <f t="shared" si="52"/>
        <v>4.2862748101662337E-2</v>
      </c>
      <c r="AK57" s="27">
        <f t="shared" si="52"/>
        <v>4.2775853808823816E-2</v>
      </c>
      <c r="AL57" s="27">
        <f t="shared" si="52"/>
        <v>4.2708151172416352E-2</v>
      </c>
      <c r="AM57" s="27">
        <f t="shared" si="52"/>
        <v>4.2684361904225393E-2</v>
      </c>
      <c r="AN57" s="27">
        <f t="shared" si="52"/>
        <v>4.2729525386028248E-2</v>
      </c>
      <c r="AO57" s="27">
        <f t="shared" si="52"/>
        <v>4.2773368983278749E-2</v>
      </c>
      <c r="AP57" s="27">
        <f t="shared" si="52"/>
        <v>4.2814390452519203E-2</v>
      </c>
      <c r="AQ57" s="27">
        <f t="shared" si="52"/>
        <v>4.287266326551227E-2</v>
      </c>
      <c r="AR57" s="27">
        <f t="shared" si="52"/>
        <v>4.2918579022194592E-2</v>
      </c>
      <c r="AS57" s="27">
        <f t="shared" si="52"/>
        <v>4.2964776190159815E-2</v>
      </c>
      <c r="AT57" s="27">
        <f t="shared" si="52"/>
        <v>4.3002487894787986E-2</v>
      </c>
      <c r="AU57" s="27">
        <f t="shared" si="52"/>
        <v>4.3037099231312409E-2</v>
      </c>
      <c r="AV57" s="27">
        <f t="shared" si="52"/>
        <v>4.3071453789880566E-2</v>
      </c>
      <c r="AW57" s="27">
        <f t="shared" si="52"/>
        <v>4.30904412267515E-2</v>
      </c>
      <c r="AX57" s="27">
        <f t="shared" si="52"/>
        <v>4.2918242128239963E-2</v>
      </c>
      <c r="AY57" s="27">
        <f t="shared" si="52"/>
        <v>4.3012286359676438E-2</v>
      </c>
      <c r="AZ57" s="27">
        <f t="shared" si="52"/>
        <v>4.3158537471490115E-2</v>
      </c>
      <c r="BA57" s="27">
        <f t="shared" si="52"/>
        <v>4.3404465427770683E-2</v>
      </c>
      <c r="BB57" s="27">
        <f t="shared" si="52"/>
        <v>4.3760163326951124E-2</v>
      </c>
      <c r="BC57" s="27">
        <f t="shared" si="52"/>
        <v>4.4284718819858016E-2</v>
      </c>
      <c r="BD57" s="27">
        <f t="shared" si="52"/>
        <v>4.4592916069870453E-2</v>
      </c>
      <c r="BE57" s="27">
        <f t="shared" si="52"/>
        <v>4.4769530412176212E-2</v>
      </c>
      <c r="BF57" s="27">
        <f t="shared" si="52"/>
        <v>4.4898073859359948E-2</v>
      </c>
      <c r="BG57" s="27">
        <f t="shared" si="52"/>
        <v>4.5003969217874515E-2</v>
      </c>
      <c r="BH57" s="27">
        <f t="shared" si="52"/>
        <v>4.4891316066032617E-2</v>
      </c>
      <c r="BI57" s="27">
        <f t="shared" si="52"/>
        <v>4.4718683283243479E-2</v>
      </c>
      <c r="BJ57" s="27">
        <f t="shared" si="52"/>
        <v>4.4507033235586364E-2</v>
      </c>
      <c r="BK57" s="27">
        <f t="shared" ref="BK57:BL57" si="53">BK35/BK$46</f>
        <v>4.4258335730438275E-2</v>
      </c>
      <c r="BL57" s="27">
        <f t="shared" si="53"/>
        <v>4.3988560399046951E-2</v>
      </c>
    </row>
    <row r="58" spans="2:64">
      <c r="B58" s="7" t="s">
        <v>11</v>
      </c>
      <c r="C58" s="27">
        <f t="shared" ref="C58:BJ58" si="54">C36/C$46</f>
        <v>0.11921020240216951</v>
      </c>
      <c r="D58" s="27">
        <f t="shared" si="54"/>
        <v>0.12037383180896276</v>
      </c>
      <c r="E58" s="27">
        <f t="shared" si="54"/>
        <v>0.12164905381993921</v>
      </c>
      <c r="F58" s="27">
        <f t="shared" si="54"/>
        <v>0.12295014682761178</v>
      </c>
      <c r="G58" s="27">
        <f t="shared" si="54"/>
        <v>0.12437364819598153</v>
      </c>
      <c r="H58" s="27">
        <f t="shared" si="54"/>
        <v>0.12566348104320943</v>
      </c>
      <c r="I58" s="27">
        <f t="shared" si="54"/>
        <v>0.12751483680341383</v>
      </c>
      <c r="J58" s="27">
        <f t="shared" si="54"/>
        <v>0.1298646279689869</v>
      </c>
      <c r="K58" s="27">
        <f t="shared" si="54"/>
        <v>0.13222246099040802</v>
      </c>
      <c r="L58" s="27">
        <f t="shared" si="54"/>
        <v>0.13458809026673565</v>
      </c>
      <c r="M58" s="27">
        <f t="shared" si="54"/>
        <v>0.13695963762701574</v>
      </c>
      <c r="N58" s="27">
        <f t="shared" si="54"/>
        <v>0.13933580313678906</v>
      </c>
      <c r="O58" s="27">
        <f t="shared" si="54"/>
        <v>0.14171509979749028</v>
      </c>
      <c r="P58" s="27">
        <f t="shared" si="54"/>
        <v>0.14409568961754041</v>
      </c>
      <c r="Q58" s="27">
        <f t="shared" si="54"/>
        <v>0.14647511458292242</v>
      </c>
      <c r="R58" s="27">
        <f t="shared" si="54"/>
        <v>0.14885280728259867</v>
      </c>
      <c r="S58" s="27">
        <f t="shared" si="54"/>
        <v>0.15045435465458165</v>
      </c>
      <c r="T58" s="27">
        <f t="shared" si="54"/>
        <v>0.15127926902940572</v>
      </c>
      <c r="U58" s="27">
        <f t="shared" si="54"/>
        <v>0.15216678902017652</v>
      </c>
      <c r="V58" s="27">
        <f t="shared" si="54"/>
        <v>0.15303801311801962</v>
      </c>
      <c r="W58" s="27">
        <f t="shared" si="54"/>
        <v>0.1540028987381872</v>
      </c>
      <c r="X58" s="27">
        <f t="shared" si="54"/>
        <v>0.15482694650492157</v>
      </c>
      <c r="Y58" s="27">
        <f t="shared" si="54"/>
        <v>0.1556061139563589</v>
      </c>
      <c r="Z58" s="27">
        <f t="shared" si="54"/>
        <v>0.15636304360665049</v>
      </c>
      <c r="AA58" s="27">
        <f t="shared" si="54"/>
        <v>0.15703122884505896</v>
      </c>
      <c r="AB58" s="27">
        <f t="shared" si="54"/>
        <v>0.15766024666690312</v>
      </c>
      <c r="AC58" s="27">
        <f t="shared" si="54"/>
        <v>0.15795057815581434</v>
      </c>
      <c r="AD58" s="27">
        <f t="shared" si="54"/>
        <v>0.15765868041780162</v>
      </c>
      <c r="AE58" s="27">
        <f t="shared" si="54"/>
        <v>0.15737497080915924</v>
      </c>
      <c r="AF58" s="27">
        <f t="shared" si="54"/>
        <v>0.15706745489044291</v>
      </c>
      <c r="AG58" s="27">
        <f t="shared" si="54"/>
        <v>0.15690317236479157</v>
      </c>
      <c r="AH58" s="27">
        <f t="shared" si="54"/>
        <v>0.15675509128435092</v>
      </c>
      <c r="AI58" s="27">
        <f t="shared" si="54"/>
        <v>0.1565614996218482</v>
      </c>
      <c r="AJ58" s="27">
        <f t="shared" si="54"/>
        <v>0.156382126488883</v>
      </c>
      <c r="AK58" s="27">
        <f t="shared" si="54"/>
        <v>0.15619053145102268</v>
      </c>
      <c r="AL58" s="27">
        <f t="shared" si="54"/>
        <v>0.15599954648636086</v>
      </c>
      <c r="AM58" s="27">
        <f t="shared" si="54"/>
        <v>0.15583768861065189</v>
      </c>
      <c r="AN58" s="27">
        <f t="shared" si="54"/>
        <v>0.15570349378453266</v>
      </c>
      <c r="AO58" s="27">
        <f t="shared" si="54"/>
        <v>0.15557808900040362</v>
      </c>
      <c r="AP58" s="27">
        <f t="shared" si="54"/>
        <v>0.15548816523178363</v>
      </c>
      <c r="AQ58" s="27">
        <f t="shared" si="54"/>
        <v>0.15538281522668265</v>
      </c>
      <c r="AR58" s="27">
        <f t="shared" si="54"/>
        <v>0.15534075259268462</v>
      </c>
      <c r="AS58" s="27">
        <f t="shared" si="54"/>
        <v>0.15529709096634406</v>
      </c>
      <c r="AT58" s="27">
        <f t="shared" si="54"/>
        <v>0.1552823097349797</v>
      </c>
      <c r="AU58" s="27">
        <f t="shared" si="54"/>
        <v>0.15527196004676572</v>
      </c>
      <c r="AV58" s="27">
        <f t="shared" si="54"/>
        <v>0.15527727100370731</v>
      </c>
      <c r="AW58" s="27">
        <f t="shared" si="54"/>
        <v>0.15529899864857638</v>
      </c>
      <c r="AX58" s="27">
        <f t="shared" si="54"/>
        <v>0.15619425838592638</v>
      </c>
      <c r="AY58" s="27">
        <f t="shared" si="54"/>
        <v>0.15733808280737677</v>
      </c>
      <c r="AZ58" s="27">
        <f t="shared" si="54"/>
        <v>0.158245314568664</v>
      </c>
      <c r="BA58" s="27">
        <f t="shared" si="54"/>
        <v>0.15904249448002344</v>
      </c>
      <c r="BB58" s="27">
        <f t="shared" si="54"/>
        <v>0.15952657873125267</v>
      </c>
      <c r="BC58" s="27">
        <f t="shared" si="54"/>
        <v>0.159880340545626</v>
      </c>
      <c r="BD58" s="27">
        <f t="shared" si="54"/>
        <v>0.16043060243100457</v>
      </c>
      <c r="BE58" s="27">
        <f t="shared" si="54"/>
        <v>0.16061387244154762</v>
      </c>
      <c r="BF58" s="27">
        <f t="shared" si="54"/>
        <v>0.16058544227580437</v>
      </c>
      <c r="BG58" s="27">
        <f t="shared" si="54"/>
        <v>0.16056108309207037</v>
      </c>
      <c r="BH58" s="27">
        <f t="shared" si="54"/>
        <v>0.16029389022531745</v>
      </c>
      <c r="BI58" s="27">
        <f t="shared" si="54"/>
        <v>0.15975654362302091</v>
      </c>
      <c r="BJ58" s="27">
        <f t="shared" si="54"/>
        <v>0.15928492826985752</v>
      </c>
      <c r="BK58" s="27">
        <f t="shared" ref="BK58:BL58" si="55">BK36/BK$46</f>
        <v>0.15936421235440953</v>
      </c>
      <c r="BL58" s="27">
        <f t="shared" si="55"/>
        <v>0.15966562835738277</v>
      </c>
    </row>
    <row r="59" spans="2:64">
      <c r="B59" s="7" t="s">
        <v>12</v>
      </c>
      <c r="C59" s="27">
        <f t="shared" ref="C59:BJ59" si="56">C37/C$46</f>
        <v>8.1630466416979533E-2</v>
      </c>
      <c r="D59" s="27">
        <f t="shared" si="56"/>
        <v>8.1529288304886399E-2</v>
      </c>
      <c r="E59" s="27">
        <f t="shared" si="56"/>
        <v>8.1456979523613124E-2</v>
      </c>
      <c r="F59" s="27">
        <f t="shared" si="56"/>
        <v>8.1392543918224591E-2</v>
      </c>
      <c r="G59" s="27">
        <f t="shared" si="56"/>
        <v>8.134022190796486E-2</v>
      </c>
      <c r="H59" s="27">
        <f t="shared" si="56"/>
        <v>8.1252341138657716E-2</v>
      </c>
      <c r="I59" s="27">
        <f t="shared" si="56"/>
        <v>8.1696533129449647E-2</v>
      </c>
      <c r="J59" s="27">
        <f t="shared" si="56"/>
        <v>8.2690768209228424E-2</v>
      </c>
      <c r="K59" s="27">
        <f t="shared" si="56"/>
        <v>8.3669134237234599E-2</v>
      </c>
      <c r="L59" s="27">
        <f t="shared" si="56"/>
        <v>8.4631349961447166E-2</v>
      </c>
      <c r="M59" s="27">
        <f t="shared" si="56"/>
        <v>8.5576245809075913E-2</v>
      </c>
      <c r="N59" s="27">
        <f t="shared" si="56"/>
        <v>8.6502963224888471E-2</v>
      </c>
      <c r="O59" s="27">
        <f t="shared" si="56"/>
        <v>8.7410653335474361E-2</v>
      </c>
      <c r="P59" s="27">
        <f t="shared" si="56"/>
        <v>8.8298096280664873E-2</v>
      </c>
      <c r="Q59" s="27">
        <f t="shared" si="56"/>
        <v>8.9164050235946493E-2</v>
      </c>
      <c r="R59" s="27">
        <f t="shared" si="56"/>
        <v>9.0008084960659582E-2</v>
      </c>
      <c r="S59" s="27">
        <f t="shared" si="56"/>
        <v>9.070665134364618E-2</v>
      </c>
      <c r="T59" s="27">
        <f t="shared" si="56"/>
        <v>9.1261458468073042E-2</v>
      </c>
      <c r="U59" s="27">
        <f t="shared" si="56"/>
        <v>9.1850335961266155E-2</v>
      </c>
      <c r="V59" s="27">
        <f t="shared" si="56"/>
        <v>9.2464280340802396E-2</v>
      </c>
      <c r="W59" s="27">
        <f t="shared" si="56"/>
        <v>9.3082780322374756E-2</v>
      </c>
      <c r="X59" s="27">
        <f t="shared" si="56"/>
        <v>9.3741012622112568E-2</v>
      </c>
      <c r="Y59" s="27">
        <f t="shared" si="56"/>
        <v>9.4412862801842523E-2</v>
      </c>
      <c r="Z59" s="27">
        <f t="shared" si="56"/>
        <v>9.5094574069394769E-2</v>
      </c>
      <c r="AA59" s="27">
        <f t="shared" si="56"/>
        <v>9.574901314880882E-2</v>
      </c>
      <c r="AB59" s="27">
        <f t="shared" si="56"/>
        <v>9.6368673534613772E-2</v>
      </c>
      <c r="AC59" s="27">
        <f t="shared" si="56"/>
        <v>9.6872349983351591E-2</v>
      </c>
      <c r="AD59" s="27">
        <f t="shared" si="56"/>
        <v>9.7131304403977256E-2</v>
      </c>
      <c r="AE59" s="27">
        <f t="shared" si="56"/>
        <v>9.7344802604402217E-2</v>
      </c>
      <c r="AF59" s="27">
        <f t="shared" si="56"/>
        <v>9.7586761547882719E-2</v>
      </c>
      <c r="AG59" s="27">
        <f t="shared" si="56"/>
        <v>9.7826804844058701E-2</v>
      </c>
      <c r="AH59" s="27">
        <f t="shared" si="56"/>
        <v>9.8051868747392315E-2</v>
      </c>
      <c r="AI59" s="27">
        <f t="shared" si="56"/>
        <v>9.8284151265112266E-2</v>
      </c>
      <c r="AJ59" s="27">
        <f t="shared" si="56"/>
        <v>9.8508007425188032E-2</v>
      </c>
      <c r="AK59" s="27">
        <f t="shared" si="56"/>
        <v>9.8758268746805433E-2</v>
      </c>
      <c r="AL59" s="27">
        <f t="shared" si="56"/>
        <v>9.9028045704592157E-2</v>
      </c>
      <c r="AM59" s="27">
        <f t="shared" si="56"/>
        <v>9.9301661405185121E-2</v>
      </c>
      <c r="AN59" s="27">
        <f t="shared" si="56"/>
        <v>9.9538719865228886E-2</v>
      </c>
      <c r="AO59" s="27">
        <f t="shared" si="56"/>
        <v>9.9778560316510112E-2</v>
      </c>
      <c r="AP59" s="27">
        <f t="shared" si="56"/>
        <v>0.10002246136838661</v>
      </c>
      <c r="AQ59" s="27">
        <f t="shared" si="56"/>
        <v>0.10025726872428714</v>
      </c>
      <c r="AR59" s="27">
        <f t="shared" si="56"/>
        <v>0.10052136329007415</v>
      </c>
      <c r="AS59" s="27">
        <f t="shared" si="56"/>
        <v>0.10075935445348137</v>
      </c>
      <c r="AT59" s="27">
        <f t="shared" si="56"/>
        <v>0.10099936047980489</v>
      </c>
      <c r="AU59" s="27">
        <f t="shared" si="56"/>
        <v>0.10126789683278015</v>
      </c>
      <c r="AV59" s="27">
        <f t="shared" si="56"/>
        <v>0.10154356219984546</v>
      </c>
      <c r="AW59" s="27">
        <f t="shared" si="56"/>
        <v>0.10181892410358565</v>
      </c>
      <c r="AX59" s="27">
        <f t="shared" si="56"/>
        <v>0.10270303836073578</v>
      </c>
      <c r="AY59" s="27">
        <f t="shared" si="56"/>
        <v>0.10383966887089549</v>
      </c>
      <c r="AZ59" s="27">
        <f t="shared" si="56"/>
        <v>0.10490411408681996</v>
      </c>
      <c r="BA59" s="27">
        <f t="shared" si="56"/>
        <v>0.10593368056416611</v>
      </c>
      <c r="BB59" s="27">
        <f t="shared" si="56"/>
        <v>0.10677687808273857</v>
      </c>
      <c r="BC59" s="27">
        <f t="shared" si="56"/>
        <v>0.10760625237098198</v>
      </c>
      <c r="BD59" s="27">
        <f t="shared" si="56"/>
        <v>0.10785610359946413</v>
      </c>
      <c r="BE59" s="27">
        <f t="shared" si="56"/>
        <v>0.10749755687220316</v>
      </c>
      <c r="BF59" s="27">
        <f t="shared" si="56"/>
        <v>0.10714467425758166</v>
      </c>
      <c r="BG59" s="27">
        <f t="shared" si="56"/>
        <v>0.10702871750927673</v>
      </c>
      <c r="BH59" s="27">
        <f t="shared" si="56"/>
        <v>0.10690021762586885</v>
      </c>
      <c r="BI59" s="27">
        <f t="shared" si="56"/>
        <v>0.10660386047382833</v>
      </c>
      <c r="BJ59" s="27">
        <f t="shared" si="56"/>
        <v>0.10649732115495626</v>
      </c>
      <c r="BK59" s="27">
        <f t="shared" ref="BK59:BL59" si="57">BK37/BK$46</f>
        <v>0.10625436461636086</v>
      </c>
      <c r="BL59" s="27">
        <f t="shared" si="57"/>
        <v>0.10608978642610682</v>
      </c>
    </row>
    <row r="60" spans="2:64">
      <c r="B60" s="7" t="s">
        <v>13</v>
      </c>
      <c r="C60" s="27">
        <f t="shared" ref="C60:BJ60" si="58">C38/C$46</f>
        <v>4.7567314349728329E-2</v>
      </c>
      <c r="D60" s="27">
        <f t="shared" si="58"/>
        <v>4.7301396253014889E-2</v>
      </c>
      <c r="E60" s="27">
        <f t="shared" si="58"/>
        <v>4.6961542278961335E-2</v>
      </c>
      <c r="F60" s="27">
        <f t="shared" si="58"/>
        <v>4.6631060094603112E-2</v>
      </c>
      <c r="G60" s="27">
        <f t="shared" si="58"/>
        <v>4.6268813814117786E-2</v>
      </c>
      <c r="H60" s="27">
        <f t="shared" si="58"/>
        <v>4.5896472673931141E-2</v>
      </c>
      <c r="I60" s="27">
        <f t="shared" si="58"/>
        <v>4.5084059633391182E-2</v>
      </c>
      <c r="J60" s="27">
        <f t="shared" si="58"/>
        <v>4.3876895933928621E-2</v>
      </c>
      <c r="K60" s="27">
        <f t="shared" si="58"/>
        <v>4.2687180594081407E-2</v>
      </c>
      <c r="L60" s="27">
        <f t="shared" si="58"/>
        <v>4.1515476170747981E-2</v>
      </c>
      <c r="M60" s="27">
        <f t="shared" si="58"/>
        <v>4.0361905468966008E-2</v>
      </c>
      <c r="N60" s="27">
        <f t="shared" si="58"/>
        <v>3.9226888348089753E-2</v>
      </c>
      <c r="O60" s="27">
        <f t="shared" si="58"/>
        <v>3.8110518100685609E-2</v>
      </c>
      <c r="P60" s="27">
        <f t="shared" si="58"/>
        <v>3.7012992541569992E-2</v>
      </c>
      <c r="Q60" s="27">
        <f t="shared" si="58"/>
        <v>3.5934159015987684E-2</v>
      </c>
      <c r="R60" s="27">
        <f t="shared" si="58"/>
        <v>3.4874610197830773E-2</v>
      </c>
      <c r="S60" s="27">
        <f t="shared" si="58"/>
        <v>3.404017754465237E-2</v>
      </c>
      <c r="T60" s="27">
        <f t="shared" si="58"/>
        <v>3.3412196249933517E-2</v>
      </c>
      <c r="U60" s="27">
        <f t="shared" si="58"/>
        <v>3.2780972659208013E-2</v>
      </c>
      <c r="V60" s="27">
        <f t="shared" si="58"/>
        <v>3.2144654720437482E-2</v>
      </c>
      <c r="W60" s="27">
        <f t="shared" si="58"/>
        <v>3.1484895154955297E-2</v>
      </c>
      <c r="X60" s="27">
        <f t="shared" si="58"/>
        <v>3.0857885248826437E-2</v>
      </c>
      <c r="Y60" s="27">
        <f t="shared" si="58"/>
        <v>3.0238964208253859E-2</v>
      </c>
      <c r="Z60" s="27">
        <f t="shared" si="58"/>
        <v>2.9641281654909805E-2</v>
      </c>
      <c r="AA60" s="27">
        <f t="shared" si="58"/>
        <v>2.9096273848803568E-2</v>
      </c>
      <c r="AB60" s="27">
        <f t="shared" si="58"/>
        <v>2.8593692418543735E-2</v>
      </c>
      <c r="AC60" s="27">
        <f t="shared" si="58"/>
        <v>2.8217239272114801E-2</v>
      </c>
      <c r="AD60" s="27">
        <f t="shared" si="58"/>
        <v>2.8113010189346518E-2</v>
      </c>
      <c r="AE60" s="27">
        <f t="shared" si="58"/>
        <v>2.8001878921655499E-2</v>
      </c>
      <c r="AF60" s="27">
        <f t="shared" si="58"/>
        <v>2.7902541154336567E-2</v>
      </c>
      <c r="AG60" s="27">
        <f t="shared" si="58"/>
        <v>2.7799737621455382E-2</v>
      </c>
      <c r="AH60" s="27">
        <f t="shared" si="58"/>
        <v>2.7704009361891328E-2</v>
      </c>
      <c r="AI60" s="27">
        <f t="shared" si="58"/>
        <v>2.7625543774078189E-2</v>
      </c>
      <c r="AJ60" s="27">
        <f t="shared" si="58"/>
        <v>2.7544396027994897E-2</v>
      </c>
      <c r="AK60" s="27">
        <f t="shared" si="58"/>
        <v>2.7457401999770731E-2</v>
      </c>
      <c r="AL60" s="27">
        <f t="shared" si="58"/>
        <v>2.737391632126436E-2</v>
      </c>
      <c r="AM60" s="27">
        <f t="shared" si="58"/>
        <v>2.7276630186579772E-2</v>
      </c>
      <c r="AN60" s="27">
        <f t="shared" si="58"/>
        <v>2.7159904302089127E-2</v>
      </c>
      <c r="AO60" s="27">
        <f t="shared" si="58"/>
        <v>2.7043849639995999E-2</v>
      </c>
      <c r="AP60" s="27">
        <f t="shared" si="58"/>
        <v>2.6925753192974928E-2</v>
      </c>
      <c r="AQ60" s="27">
        <f t="shared" si="58"/>
        <v>2.6808790109239453E-2</v>
      </c>
      <c r="AR60" s="27">
        <f t="shared" si="58"/>
        <v>2.6682855876131888E-2</v>
      </c>
      <c r="AS60" s="27">
        <f t="shared" si="58"/>
        <v>2.6548892588000864E-2</v>
      </c>
      <c r="AT60" s="27">
        <f t="shared" si="58"/>
        <v>2.640927682430512E-2</v>
      </c>
      <c r="AU60" s="27">
        <f t="shared" si="58"/>
        <v>2.6262208594786784E-2</v>
      </c>
      <c r="AV60" s="27">
        <f t="shared" si="58"/>
        <v>2.6117942695292939E-2</v>
      </c>
      <c r="AW60" s="27">
        <f t="shared" si="58"/>
        <v>2.5961876539793156E-2</v>
      </c>
      <c r="AX60" s="27">
        <f t="shared" si="58"/>
        <v>2.5541741567592504E-2</v>
      </c>
      <c r="AY60" s="27">
        <f t="shared" si="58"/>
        <v>2.5177658277327975E-2</v>
      </c>
      <c r="AZ60" s="27">
        <f t="shared" si="58"/>
        <v>2.4877604377379424E-2</v>
      </c>
      <c r="BA60" s="27">
        <f t="shared" si="58"/>
        <v>2.4551436699352811E-2</v>
      </c>
      <c r="BB60" s="27">
        <f t="shared" si="58"/>
        <v>2.4299096202802434E-2</v>
      </c>
      <c r="BC60" s="27">
        <f t="shared" si="58"/>
        <v>2.40021796559561E-2</v>
      </c>
      <c r="BD60" s="27">
        <f t="shared" si="58"/>
        <v>2.37371093741565E-2</v>
      </c>
      <c r="BE60" s="27">
        <f t="shared" si="58"/>
        <v>2.3661507878559095E-2</v>
      </c>
      <c r="BF60" s="27">
        <f t="shared" si="58"/>
        <v>2.3633639117015336E-2</v>
      </c>
      <c r="BG60" s="27">
        <f t="shared" si="58"/>
        <v>2.3611511301849738E-2</v>
      </c>
      <c r="BH60" s="27">
        <f t="shared" si="58"/>
        <v>2.3564298613286981E-2</v>
      </c>
      <c r="BI60" s="27">
        <f t="shared" si="58"/>
        <v>2.357098560514086E-2</v>
      </c>
      <c r="BJ60" s="27">
        <f t="shared" si="58"/>
        <v>2.354546064368011E-2</v>
      </c>
      <c r="BK60" s="27">
        <f t="shared" ref="BK60:BL60" si="59">BK38/BK$46</f>
        <v>2.3435067544491883E-2</v>
      </c>
      <c r="BL60" s="27">
        <f t="shared" si="59"/>
        <v>2.3273993090874395E-2</v>
      </c>
    </row>
    <row r="61" spans="2:64">
      <c r="B61" s="7" t="s">
        <v>14</v>
      </c>
      <c r="C61" s="27">
        <f t="shared" ref="C61:BJ61" si="60">C39/C$46</f>
        <v>9.2647899783903476E-2</v>
      </c>
      <c r="D61" s="27">
        <f t="shared" si="60"/>
        <v>9.1826542111056564E-2</v>
      </c>
      <c r="E61" s="27">
        <f t="shared" si="60"/>
        <v>9.1025080260734609E-2</v>
      </c>
      <c r="F61" s="27">
        <f t="shared" si="60"/>
        <v>9.021177313788363E-2</v>
      </c>
      <c r="G61" s="27">
        <f t="shared" si="60"/>
        <v>8.9548964911604786E-2</v>
      </c>
      <c r="H61" s="27">
        <f t="shared" si="60"/>
        <v>8.8979190755622009E-2</v>
      </c>
      <c r="I61" s="27">
        <f t="shared" si="60"/>
        <v>8.8256936164743519E-2</v>
      </c>
      <c r="J61" s="27">
        <f t="shared" si="60"/>
        <v>8.7291343322037918E-2</v>
      </c>
      <c r="K61" s="27">
        <f t="shared" si="60"/>
        <v>8.6312387141465663E-2</v>
      </c>
      <c r="L61" s="27">
        <f t="shared" si="60"/>
        <v>8.5321280814616804E-2</v>
      </c>
      <c r="M61" s="27">
        <f t="shared" si="60"/>
        <v>8.4318723137154869E-2</v>
      </c>
      <c r="N61" s="27">
        <f t="shared" si="60"/>
        <v>8.3305130119199225E-2</v>
      </c>
      <c r="O61" s="27">
        <f t="shared" si="60"/>
        <v>8.2281229000366038E-2</v>
      </c>
      <c r="P61" s="27">
        <f t="shared" si="60"/>
        <v>8.124719590222429E-2</v>
      </c>
      <c r="Q61" s="27">
        <f t="shared" si="60"/>
        <v>8.0203398168222417E-2</v>
      </c>
      <c r="R61" s="27">
        <f t="shared" si="60"/>
        <v>7.9150994411196038E-2</v>
      </c>
      <c r="S61" s="27">
        <f t="shared" si="60"/>
        <v>7.8338902528791637E-2</v>
      </c>
      <c r="T61" s="27">
        <f t="shared" si="60"/>
        <v>7.7830483135558862E-2</v>
      </c>
      <c r="U61" s="27">
        <f t="shared" si="60"/>
        <v>7.7355946197432773E-2</v>
      </c>
      <c r="V61" s="27">
        <f t="shared" si="60"/>
        <v>7.6900488550466758E-2</v>
      </c>
      <c r="W61" s="27">
        <f t="shared" si="60"/>
        <v>7.6451778177491408E-2</v>
      </c>
      <c r="X61" s="27">
        <f t="shared" si="60"/>
        <v>7.6060499478301236E-2</v>
      </c>
      <c r="Y61" s="27">
        <f t="shared" si="60"/>
        <v>7.5684805525743151E-2</v>
      </c>
      <c r="Z61" s="27">
        <f t="shared" si="60"/>
        <v>7.5343951419394234E-2</v>
      </c>
      <c r="AA61" s="27">
        <f t="shared" si="60"/>
        <v>7.504710508731624E-2</v>
      </c>
      <c r="AB61" s="27">
        <f t="shared" si="60"/>
        <v>7.4770147542697715E-2</v>
      </c>
      <c r="AC61" s="27">
        <f t="shared" si="60"/>
        <v>7.4482064045749669E-2</v>
      </c>
      <c r="AD61" s="27">
        <f t="shared" si="60"/>
        <v>7.4057307546108189E-2</v>
      </c>
      <c r="AE61" s="27">
        <f t="shared" si="60"/>
        <v>7.3638143217249083E-2</v>
      </c>
      <c r="AF61" s="27">
        <f t="shared" si="60"/>
        <v>7.3223745717264185E-2</v>
      </c>
      <c r="AG61" s="27">
        <f t="shared" si="60"/>
        <v>7.279794241422391E-2</v>
      </c>
      <c r="AH61" s="27">
        <f t="shared" si="60"/>
        <v>7.2337258452479514E-2</v>
      </c>
      <c r="AI61" s="27">
        <f t="shared" si="60"/>
        <v>7.19073651381609E-2</v>
      </c>
      <c r="AJ61" s="27">
        <f t="shared" si="60"/>
        <v>7.1469074919398176E-2</v>
      </c>
      <c r="AK61" s="27">
        <f t="shared" si="60"/>
        <v>7.102655746655942E-2</v>
      </c>
      <c r="AL61" s="27">
        <f t="shared" si="60"/>
        <v>7.0585916302987897E-2</v>
      </c>
      <c r="AM61" s="27">
        <f t="shared" si="60"/>
        <v>7.0145994176057921E-2</v>
      </c>
      <c r="AN61" s="27">
        <f t="shared" si="60"/>
        <v>6.9745970994812889E-2</v>
      </c>
      <c r="AO61" s="27">
        <f t="shared" si="60"/>
        <v>6.9378054454877547E-2</v>
      </c>
      <c r="AP61" s="27">
        <f t="shared" si="60"/>
        <v>6.8985117783598046E-2</v>
      </c>
      <c r="AQ61" s="27">
        <f t="shared" si="60"/>
        <v>6.8599351957846277E-2</v>
      </c>
      <c r="AR61" s="27">
        <f t="shared" si="60"/>
        <v>6.8175455087674086E-2</v>
      </c>
      <c r="AS61" s="27">
        <f t="shared" si="60"/>
        <v>6.7764114759712113E-2</v>
      </c>
      <c r="AT61" s="27">
        <f t="shared" si="60"/>
        <v>6.7374853478317828E-2</v>
      </c>
      <c r="AU61" s="27">
        <f t="shared" si="60"/>
        <v>6.698378950953382E-2</v>
      </c>
      <c r="AV61" s="27">
        <f t="shared" si="60"/>
        <v>6.6551442782161047E-2</v>
      </c>
      <c r="AW61" s="27">
        <f t="shared" si="60"/>
        <v>6.6133447754469651E-2</v>
      </c>
      <c r="AX61" s="27">
        <f t="shared" si="60"/>
        <v>6.5169251431809003E-2</v>
      </c>
      <c r="AY61" s="27">
        <f t="shared" si="60"/>
        <v>6.4159238737064209E-2</v>
      </c>
      <c r="AZ61" s="27">
        <f t="shared" si="60"/>
        <v>6.3325260228317429E-2</v>
      </c>
      <c r="BA61" s="27">
        <f t="shared" si="60"/>
        <v>6.2386587880265076E-2</v>
      </c>
      <c r="BB61" s="27">
        <f t="shared" si="60"/>
        <v>6.1617300191906643E-2</v>
      </c>
      <c r="BC61" s="27">
        <f t="shared" si="60"/>
        <v>6.0727811780039331E-2</v>
      </c>
      <c r="BD61" s="27">
        <f t="shared" si="60"/>
        <v>6.0021695058283413E-2</v>
      </c>
      <c r="BE61" s="27">
        <f t="shared" si="60"/>
        <v>5.9721576601623756E-2</v>
      </c>
      <c r="BF61" s="27">
        <f t="shared" si="60"/>
        <v>5.9527543162253213E-2</v>
      </c>
      <c r="BG61" s="27">
        <f t="shared" si="60"/>
        <v>5.9304082077492444E-2</v>
      </c>
      <c r="BH61" s="27">
        <f t="shared" si="60"/>
        <v>5.9139604862505642E-2</v>
      </c>
      <c r="BI61" s="27">
        <f t="shared" si="60"/>
        <v>5.9090757777887672E-2</v>
      </c>
      <c r="BJ61" s="27">
        <f t="shared" si="60"/>
        <v>5.8967280933391715E-2</v>
      </c>
      <c r="BK61" s="27">
        <f t="shared" ref="BK61:BL61" si="61">BK39/BK$46</f>
        <v>5.8717543468400774E-2</v>
      </c>
      <c r="BL61" s="27">
        <f t="shared" si="61"/>
        <v>5.8406770205954493E-2</v>
      </c>
    </row>
    <row r="62" spans="2:64">
      <c r="B62" s="7" t="s">
        <v>15</v>
      </c>
      <c r="C62" s="27">
        <f t="shared" ref="C62:BJ62" si="62">C40/C$46</f>
        <v>7.1028032247835854E-2</v>
      </c>
      <c r="D62" s="27">
        <f t="shared" si="62"/>
        <v>7.270154929880876E-2</v>
      </c>
      <c r="E62" s="27">
        <f t="shared" si="62"/>
        <v>7.4490446881188832E-2</v>
      </c>
      <c r="F62" s="27">
        <f t="shared" si="62"/>
        <v>7.6439850938444451E-2</v>
      </c>
      <c r="G62" s="27">
        <f t="shared" si="62"/>
        <v>7.8390527659616738E-2</v>
      </c>
      <c r="H62" s="27">
        <f t="shared" si="62"/>
        <v>8.0481246477065102E-2</v>
      </c>
      <c r="I62" s="27">
        <f t="shared" si="62"/>
        <v>8.2877258121581698E-2</v>
      </c>
      <c r="J62" s="27">
        <f t="shared" si="62"/>
        <v>8.5551119500022796E-2</v>
      </c>
      <c r="K62" s="27">
        <f t="shared" si="62"/>
        <v>8.8280358082705762E-2</v>
      </c>
      <c r="L62" s="27">
        <f t="shared" si="62"/>
        <v>9.1065296210291954E-2</v>
      </c>
      <c r="M62" s="27">
        <f t="shared" si="62"/>
        <v>9.3905592016035405E-2</v>
      </c>
      <c r="N62" s="27">
        <f t="shared" si="62"/>
        <v>9.6800764822479998E-2</v>
      </c>
      <c r="O62" s="27">
        <f t="shared" si="62"/>
        <v>9.9750671798029086E-2</v>
      </c>
      <c r="P62" s="27">
        <f t="shared" si="62"/>
        <v>0.10275417644913772</v>
      </c>
      <c r="Q62" s="27">
        <f t="shared" si="62"/>
        <v>0.10581037692690037</v>
      </c>
      <c r="R62" s="27">
        <f t="shared" si="62"/>
        <v>0.10891905265597407</v>
      </c>
      <c r="S62" s="27">
        <f t="shared" si="62"/>
        <v>0.1112915362136936</v>
      </c>
      <c r="T62" s="27">
        <f t="shared" si="62"/>
        <v>0.1128411257726451</v>
      </c>
      <c r="U62" s="27">
        <f t="shared" si="62"/>
        <v>0.11436069207562516</v>
      </c>
      <c r="V62" s="27">
        <f t="shared" si="62"/>
        <v>0.11585722678255657</v>
      </c>
      <c r="W62" s="27">
        <f t="shared" si="62"/>
        <v>0.11738254230233811</v>
      </c>
      <c r="X62" s="27">
        <f t="shared" si="62"/>
        <v>0.11884464562620742</v>
      </c>
      <c r="Y62" s="27">
        <f t="shared" si="62"/>
        <v>0.12023389770974448</v>
      </c>
      <c r="Z62" s="27">
        <f t="shared" si="62"/>
        <v>0.12151775148581</v>
      </c>
      <c r="AA62" s="27">
        <f t="shared" si="62"/>
        <v>0.12268031071163495</v>
      </c>
      <c r="AB62" s="27">
        <f t="shared" si="62"/>
        <v>0.12374380320107557</v>
      </c>
      <c r="AC62" s="27">
        <f t="shared" si="62"/>
        <v>0.1245236362701215</v>
      </c>
      <c r="AD62" s="27">
        <f t="shared" si="62"/>
        <v>0.12484170856514287</v>
      </c>
      <c r="AE62" s="27">
        <f t="shared" si="62"/>
        <v>0.12520715300158225</v>
      </c>
      <c r="AF62" s="27">
        <f t="shared" si="62"/>
        <v>0.12552469125188584</v>
      </c>
      <c r="AG62" s="27">
        <f t="shared" si="62"/>
        <v>0.12583674026538122</v>
      </c>
      <c r="AH62" s="27">
        <f t="shared" si="62"/>
        <v>0.12614672178303887</v>
      </c>
      <c r="AI62" s="27">
        <f t="shared" si="62"/>
        <v>0.12643789156309626</v>
      </c>
      <c r="AJ62" s="27">
        <f t="shared" si="62"/>
        <v>0.12671191113918853</v>
      </c>
      <c r="AK62" s="27">
        <f t="shared" si="62"/>
        <v>0.1269652971764208</v>
      </c>
      <c r="AL62" s="27">
        <f t="shared" si="62"/>
        <v>0.1271776721666498</v>
      </c>
      <c r="AM62" s="27">
        <f t="shared" si="62"/>
        <v>0.12744432511518244</v>
      </c>
      <c r="AN62" s="27">
        <f t="shared" si="62"/>
        <v>0.12789558045963653</v>
      </c>
      <c r="AO62" s="27">
        <f t="shared" si="62"/>
        <v>0.12837925334480224</v>
      </c>
      <c r="AP62" s="27">
        <f t="shared" si="62"/>
        <v>0.12885931653953822</v>
      </c>
      <c r="AQ62" s="27">
        <f t="shared" si="62"/>
        <v>0.12934326498223403</v>
      </c>
      <c r="AR62" s="27">
        <f t="shared" si="62"/>
        <v>0.12983399074971508</v>
      </c>
      <c r="AS62" s="27">
        <f t="shared" si="62"/>
        <v>0.1303554242482115</v>
      </c>
      <c r="AT62" s="27">
        <f t="shared" si="62"/>
        <v>0.13087135244595982</v>
      </c>
      <c r="AU62" s="27">
        <f t="shared" si="62"/>
        <v>0.13142520391690879</v>
      </c>
      <c r="AV62" s="27">
        <f t="shared" si="62"/>
        <v>0.13200523541546866</v>
      </c>
      <c r="AW62" s="27">
        <f t="shared" si="62"/>
        <v>0.1325848234873388</v>
      </c>
      <c r="AX62" s="27">
        <f t="shared" si="62"/>
        <v>0.13426241982791257</v>
      </c>
      <c r="AY62" s="27">
        <f t="shared" si="62"/>
        <v>0.13528301513395791</v>
      </c>
      <c r="AZ62" s="27">
        <f t="shared" si="62"/>
        <v>0.13551270035855803</v>
      </c>
      <c r="BA62" s="27">
        <f t="shared" si="62"/>
        <v>0.13540955174930058</v>
      </c>
      <c r="BB62" s="27">
        <f t="shared" si="62"/>
        <v>0.13534387918920024</v>
      </c>
      <c r="BC62" s="27">
        <f t="shared" si="62"/>
        <v>0.13601463474388584</v>
      </c>
      <c r="BD62" s="27">
        <f t="shared" si="62"/>
        <v>0.13665319787032565</v>
      </c>
      <c r="BE62" s="27">
        <f t="shared" si="62"/>
        <v>0.13703745035452727</v>
      </c>
      <c r="BF62" s="27">
        <f t="shared" si="62"/>
        <v>0.1371137760504238</v>
      </c>
      <c r="BG62" s="27">
        <f t="shared" si="62"/>
        <v>0.13713322159617522</v>
      </c>
      <c r="BH62" s="27">
        <f t="shared" si="62"/>
        <v>0.13741122270669123</v>
      </c>
      <c r="BI62" s="27">
        <f t="shared" si="62"/>
        <v>0.13720259209600288</v>
      </c>
      <c r="BJ62" s="27">
        <f t="shared" si="62"/>
        <v>0.13726685387959395</v>
      </c>
      <c r="BK62" s="27">
        <f t="shared" ref="BK62:BL62" si="63">BK40/BK$46</f>
        <v>0.13792590629420504</v>
      </c>
      <c r="BL62" s="27">
        <f t="shared" si="63"/>
        <v>0.1387621477191584</v>
      </c>
    </row>
    <row r="63" spans="2:64">
      <c r="B63" s="7" t="s">
        <v>16</v>
      </c>
      <c r="C63" s="27">
        <f t="shared" ref="C63:BJ63" si="64">C41/C$46</f>
        <v>2.6602887963054957E-2</v>
      </c>
      <c r="D63" s="27">
        <f t="shared" si="64"/>
        <v>2.6524355944180348E-2</v>
      </c>
      <c r="E63" s="27">
        <f t="shared" si="64"/>
        <v>2.6448804042230264E-2</v>
      </c>
      <c r="F63" s="27">
        <f t="shared" si="64"/>
        <v>2.6364863379093436E-2</v>
      </c>
      <c r="G63" s="27">
        <f t="shared" si="64"/>
        <v>2.6276122556149924E-2</v>
      </c>
      <c r="H63" s="27">
        <f t="shared" si="64"/>
        <v>2.6156769680884654E-2</v>
      </c>
      <c r="I63" s="27">
        <f t="shared" si="64"/>
        <v>2.6029988324448691E-2</v>
      </c>
      <c r="J63" s="27">
        <f t="shared" si="64"/>
        <v>2.5896412488569168E-2</v>
      </c>
      <c r="K63" s="27">
        <f t="shared" si="64"/>
        <v>2.5754479008702369E-2</v>
      </c>
      <c r="L63" s="27">
        <f t="shared" si="64"/>
        <v>2.5604534621649532E-2</v>
      </c>
      <c r="M63" s="27">
        <f t="shared" si="64"/>
        <v>2.5446702304423467E-2</v>
      </c>
      <c r="N63" s="27">
        <f t="shared" si="64"/>
        <v>2.5280988291159476E-2</v>
      </c>
      <c r="O63" s="27">
        <f t="shared" si="64"/>
        <v>2.5107674136670088E-2</v>
      </c>
      <c r="P63" s="27">
        <f t="shared" si="64"/>
        <v>2.492672755061847E-2</v>
      </c>
      <c r="Q63" s="27">
        <f t="shared" si="64"/>
        <v>2.4738274503513721E-2</v>
      </c>
      <c r="R63" s="27">
        <f t="shared" si="64"/>
        <v>2.4542633253001295E-2</v>
      </c>
      <c r="S63" s="27">
        <f t="shared" si="64"/>
        <v>2.4495361091779466E-2</v>
      </c>
      <c r="T63" s="27">
        <f t="shared" si="64"/>
        <v>2.4591584550946892E-2</v>
      </c>
      <c r="U63" s="27">
        <f t="shared" si="64"/>
        <v>2.4687418043933457E-2</v>
      </c>
      <c r="V63" s="27">
        <f t="shared" si="64"/>
        <v>2.4787937393724983E-2</v>
      </c>
      <c r="W63" s="27">
        <f t="shared" si="64"/>
        <v>2.4877646353552187E-2</v>
      </c>
      <c r="X63" s="27">
        <f t="shared" si="64"/>
        <v>2.4951271174432615E-2</v>
      </c>
      <c r="Y63" s="27">
        <f t="shared" si="64"/>
        <v>2.5028688229206425E-2</v>
      </c>
      <c r="Z63" s="27">
        <f t="shared" si="64"/>
        <v>2.5121963103751848E-2</v>
      </c>
      <c r="AA63" s="27">
        <f t="shared" si="64"/>
        <v>2.5213773428945839E-2</v>
      </c>
      <c r="AB63" s="27">
        <f t="shared" si="64"/>
        <v>2.5297751997188589E-2</v>
      </c>
      <c r="AC63" s="27">
        <f t="shared" si="64"/>
        <v>2.54046237908397E-2</v>
      </c>
      <c r="AD63" s="27">
        <f t="shared" si="64"/>
        <v>2.5568188860445238E-2</v>
      </c>
      <c r="AE63" s="27">
        <f t="shared" si="64"/>
        <v>2.5715253071793225E-2</v>
      </c>
      <c r="AF63" s="27">
        <f t="shared" si="64"/>
        <v>2.5864645128961104E-2</v>
      </c>
      <c r="AG63" s="27">
        <f t="shared" si="64"/>
        <v>2.6015369484626832E-2</v>
      </c>
      <c r="AH63" s="27">
        <f t="shared" si="64"/>
        <v>2.6158252775710544E-2</v>
      </c>
      <c r="AI63" s="27">
        <f t="shared" si="64"/>
        <v>2.6306244807186654E-2</v>
      </c>
      <c r="AJ63" s="27">
        <f t="shared" si="64"/>
        <v>2.6468991208509259E-2</v>
      </c>
      <c r="AK63" s="27">
        <f t="shared" si="64"/>
        <v>2.6626574363059617E-2</v>
      </c>
      <c r="AL63" s="27">
        <f t="shared" si="64"/>
        <v>2.6786409791934002E-2</v>
      </c>
      <c r="AM63" s="27">
        <f t="shared" si="64"/>
        <v>2.6972393532337952E-2</v>
      </c>
      <c r="AN63" s="27">
        <f t="shared" si="64"/>
        <v>2.7208145200266737E-2</v>
      </c>
      <c r="AO63" s="27">
        <f t="shared" si="64"/>
        <v>2.7437422037394507E-2</v>
      </c>
      <c r="AP63" s="27">
        <f t="shared" si="64"/>
        <v>2.7657793346568732E-2</v>
      </c>
      <c r="AQ63" s="27">
        <f t="shared" si="64"/>
        <v>2.7877538968674748E-2</v>
      </c>
      <c r="AR63" s="27">
        <f t="shared" si="64"/>
        <v>2.8104974726473525E-2</v>
      </c>
      <c r="AS63" s="27">
        <f t="shared" si="64"/>
        <v>2.8335374296601649E-2</v>
      </c>
      <c r="AT63" s="27">
        <f t="shared" si="64"/>
        <v>2.8558550969274503E-2</v>
      </c>
      <c r="AU63" s="27">
        <f t="shared" si="64"/>
        <v>2.8778388163699879E-2</v>
      </c>
      <c r="AV63" s="27">
        <f t="shared" si="64"/>
        <v>2.9001419380082383E-2</v>
      </c>
      <c r="AW63" s="27">
        <f t="shared" si="64"/>
        <v>2.9235464724106583E-2</v>
      </c>
      <c r="AX63" s="27">
        <f t="shared" si="64"/>
        <v>2.9557270649280674E-2</v>
      </c>
      <c r="AY63" s="27">
        <f t="shared" si="64"/>
        <v>2.9877463845428425E-2</v>
      </c>
      <c r="AZ63" s="27">
        <f t="shared" si="64"/>
        <v>3.0144031886249253E-2</v>
      </c>
      <c r="BA63" s="27">
        <f t="shared" si="64"/>
        <v>3.0581944945617598E-2</v>
      </c>
      <c r="BB63" s="27">
        <f t="shared" si="64"/>
        <v>3.0825388180658185E-2</v>
      </c>
      <c r="BC63" s="27">
        <f t="shared" si="64"/>
        <v>3.1056789549344984E-2</v>
      </c>
      <c r="BD63" s="27">
        <f t="shared" si="64"/>
        <v>3.1130976866441559E-2</v>
      </c>
      <c r="BE63" s="27">
        <f t="shared" si="64"/>
        <v>3.12390630307532E-2</v>
      </c>
      <c r="BF63" s="27">
        <f t="shared" si="64"/>
        <v>3.1280993964099904E-2</v>
      </c>
      <c r="BG63" s="27">
        <f t="shared" si="64"/>
        <v>3.1262817436590776E-2</v>
      </c>
      <c r="BH63" s="27">
        <f t="shared" si="64"/>
        <v>3.1245846420838257E-2</v>
      </c>
      <c r="BI63" s="27">
        <f t="shared" si="64"/>
        <v>3.1361072966140595E-2</v>
      </c>
      <c r="BJ63" s="27">
        <f t="shared" si="64"/>
        <v>3.1490191959107433E-2</v>
      </c>
      <c r="BK63" s="27">
        <f t="shared" ref="BK63:BL63" si="65">BK41/BK$46</f>
        <v>3.1545125365895176E-2</v>
      </c>
      <c r="BL63" s="27">
        <f t="shared" si="65"/>
        <v>3.1619527390732094E-2</v>
      </c>
    </row>
    <row r="64" spans="2:64">
      <c r="B64" s="7" t="s">
        <v>17</v>
      </c>
      <c r="C64" s="27">
        <f t="shared" ref="C64:BJ64" si="66">C42/C$46</f>
        <v>1.3484260337492794E-2</v>
      </c>
      <c r="D64" s="27">
        <f t="shared" si="66"/>
        <v>1.3454513763698958E-2</v>
      </c>
      <c r="E64" s="27">
        <f t="shared" si="66"/>
        <v>1.3415449188709346E-2</v>
      </c>
      <c r="F64" s="27">
        <f t="shared" si="66"/>
        <v>1.3370691467805139E-2</v>
      </c>
      <c r="G64" s="27">
        <f t="shared" si="66"/>
        <v>1.3313028088694497E-2</v>
      </c>
      <c r="H64" s="27">
        <f t="shared" si="66"/>
        <v>1.324955646545985E-2</v>
      </c>
      <c r="I64" s="27">
        <f t="shared" si="66"/>
        <v>1.3253799019631635E-2</v>
      </c>
      <c r="J64" s="27">
        <f t="shared" si="66"/>
        <v>1.3320469460535429E-2</v>
      </c>
      <c r="K64" s="27">
        <f t="shared" si="66"/>
        <v>1.3382762377936836E-2</v>
      </c>
      <c r="L64" s="27">
        <f t="shared" si="66"/>
        <v>1.3440750285861801E-2</v>
      </c>
      <c r="M64" s="27">
        <f t="shared" si="66"/>
        <v>1.3494299476778687E-2</v>
      </c>
      <c r="N64" s="27">
        <f t="shared" si="66"/>
        <v>1.3543335960292092E-2</v>
      </c>
      <c r="O64" s="27">
        <f t="shared" si="66"/>
        <v>1.3587861897655347E-2</v>
      </c>
      <c r="P64" s="27">
        <f t="shared" si="66"/>
        <v>1.3627723398876529E-2</v>
      </c>
      <c r="Q64" s="27">
        <f t="shared" si="66"/>
        <v>1.3662809161771745E-2</v>
      </c>
      <c r="R64" s="27">
        <f t="shared" si="66"/>
        <v>1.369315860718583E-2</v>
      </c>
      <c r="S64" s="27">
        <f t="shared" si="66"/>
        <v>1.3705926743628307E-2</v>
      </c>
      <c r="T64" s="27">
        <f t="shared" si="66"/>
        <v>1.3692603600829556E-2</v>
      </c>
      <c r="U64" s="27">
        <f t="shared" si="66"/>
        <v>1.3672500888608793E-2</v>
      </c>
      <c r="V64" s="27">
        <f t="shared" si="66"/>
        <v>1.3650938566822037E-2</v>
      </c>
      <c r="W64" s="27">
        <f t="shared" si="66"/>
        <v>1.3629332179229245E-2</v>
      </c>
      <c r="X64" s="27">
        <f t="shared" si="66"/>
        <v>1.361822172098201E-2</v>
      </c>
      <c r="Y64" s="27">
        <f t="shared" si="66"/>
        <v>1.360104391683142E-2</v>
      </c>
      <c r="Z64" s="27">
        <f t="shared" si="66"/>
        <v>1.3584258191958968E-2</v>
      </c>
      <c r="AA64" s="27">
        <f t="shared" si="66"/>
        <v>1.3559982760519715E-2</v>
      </c>
      <c r="AB64" s="27">
        <f t="shared" si="66"/>
        <v>1.3537875031684247E-2</v>
      </c>
      <c r="AC64" s="27">
        <f t="shared" si="66"/>
        <v>1.3506220963160497E-2</v>
      </c>
      <c r="AD64" s="27">
        <f t="shared" si="66"/>
        <v>1.3490731846145547E-2</v>
      </c>
      <c r="AE64" s="27">
        <f t="shared" si="66"/>
        <v>1.3471963661803909E-2</v>
      </c>
      <c r="AF64" s="27">
        <f t="shared" si="66"/>
        <v>1.3455551024153228E-2</v>
      </c>
      <c r="AG64" s="27">
        <f t="shared" si="66"/>
        <v>1.3434272341128956E-2</v>
      </c>
      <c r="AH64" s="27">
        <f t="shared" si="66"/>
        <v>1.3422042360702094E-2</v>
      </c>
      <c r="AI64" s="27">
        <f t="shared" si="66"/>
        <v>1.3400914262453033E-2</v>
      </c>
      <c r="AJ64" s="27">
        <f t="shared" si="66"/>
        <v>1.3389120041302643E-2</v>
      </c>
      <c r="AK64" s="27">
        <f t="shared" si="66"/>
        <v>1.3381537638147417E-2</v>
      </c>
      <c r="AL64" s="27">
        <f t="shared" si="66"/>
        <v>1.3370879947070834E-2</v>
      </c>
      <c r="AM64" s="27">
        <f t="shared" si="66"/>
        <v>1.3363958502306218E-2</v>
      </c>
      <c r="AN64" s="27">
        <f t="shared" si="66"/>
        <v>1.3375312862006938E-2</v>
      </c>
      <c r="AO64" s="27">
        <f t="shared" si="66"/>
        <v>1.3387229217929925E-2</v>
      </c>
      <c r="AP64" s="27">
        <f t="shared" si="66"/>
        <v>1.3407036020414993E-2</v>
      </c>
      <c r="AQ64" s="27">
        <f t="shared" si="66"/>
        <v>1.3427321087232325E-2</v>
      </c>
      <c r="AR64" s="27">
        <f t="shared" si="66"/>
        <v>1.3452317430208112E-2</v>
      </c>
      <c r="AS64" s="27">
        <f t="shared" si="66"/>
        <v>1.3477554605946435E-2</v>
      </c>
      <c r="AT64" s="27">
        <f t="shared" si="66"/>
        <v>1.35082531219912E-2</v>
      </c>
      <c r="AU64" s="27">
        <f t="shared" si="66"/>
        <v>1.3540160881222106E-2</v>
      </c>
      <c r="AV64" s="27">
        <f t="shared" si="66"/>
        <v>1.3561768174193413E-2</v>
      </c>
      <c r="AW64" s="27">
        <f t="shared" si="66"/>
        <v>1.3594567250152109E-2</v>
      </c>
      <c r="AX64" s="27">
        <f t="shared" si="66"/>
        <v>1.3578975047683101E-2</v>
      </c>
      <c r="AY64" s="27">
        <f t="shared" si="66"/>
        <v>1.3566758101106394E-2</v>
      </c>
      <c r="AZ64" s="27">
        <f t="shared" si="66"/>
        <v>1.3527579432185593E-2</v>
      </c>
      <c r="BA64" s="27">
        <f t="shared" si="66"/>
        <v>1.3465116646347303E-2</v>
      </c>
      <c r="BB64" s="27">
        <f t="shared" si="66"/>
        <v>1.3449729944602707E-2</v>
      </c>
      <c r="BC64" s="27">
        <f t="shared" si="66"/>
        <v>1.3479889138893923E-2</v>
      </c>
      <c r="BD64" s="27">
        <f t="shared" si="66"/>
        <v>1.3526174006808325E-2</v>
      </c>
      <c r="BE64" s="27">
        <f t="shared" si="66"/>
        <v>1.3589439236322134E-2</v>
      </c>
      <c r="BF64" s="27">
        <f t="shared" si="66"/>
        <v>1.3637232291922147E-2</v>
      </c>
      <c r="BG64" s="27">
        <f t="shared" si="66"/>
        <v>1.3663513625632909E-2</v>
      </c>
      <c r="BH64" s="27">
        <f t="shared" si="66"/>
        <v>1.3671648837063764E-2</v>
      </c>
      <c r="BI64" s="27">
        <f t="shared" si="66"/>
        <v>1.3671949569926173E-2</v>
      </c>
      <c r="BJ64" s="27">
        <f t="shared" si="66"/>
        <v>1.3690697626596705E-2</v>
      </c>
      <c r="BK64" s="27">
        <f t="shared" ref="BK64:BL64" si="67">BK42/BK$46</f>
        <v>1.3709350217570941E-2</v>
      </c>
      <c r="BL64" s="27">
        <f t="shared" si="67"/>
        <v>1.3739628819644538E-2</v>
      </c>
    </row>
    <row r="65" spans="2:64">
      <c r="B65" s="7" t="s">
        <v>18</v>
      </c>
      <c r="C65" s="27">
        <f t="shared" ref="C65:BJ65" si="68">C43/C$46</f>
        <v>3.9584818066498259E-2</v>
      </c>
      <c r="D65" s="27">
        <f t="shared" si="68"/>
        <v>4.0301395100275472E-2</v>
      </c>
      <c r="E65" s="27">
        <f t="shared" si="68"/>
        <v>4.1080761980538991E-2</v>
      </c>
      <c r="F65" s="27">
        <f t="shared" si="68"/>
        <v>4.1913094103661647E-2</v>
      </c>
      <c r="G65" s="27">
        <f t="shared" si="68"/>
        <v>4.281149313469499E-2</v>
      </c>
      <c r="H65" s="27">
        <f t="shared" si="68"/>
        <v>4.3706496856674319E-2</v>
      </c>
      <c r="I65" s="27">
        <f t="shared" si="68"/>
        <v>4.4664144913259152E-2</v>
      </c>
      <c r="J65" s="27">
        <f t="shared" si="68"/>
        <v>4.5706021308578863E-2</v>
      </c>
      <c r="K65" s="27">
        <f t="shared" si="68"/>
        <v>4.6756148950707156E-2</v>
      </c>
      <c r="L65" s="27">
        <f t="shared" si="68"/>
        <v>4.7814800996897937E-2</v>
      </c>
      <c r="M65" s="27">
        <f t="shared" si="68"/>
        <v>4.8881156393500901E-2</v>
      </c>
      <c r="N65" s="27">
        <f t="shared" si="68"/>
        <v>4.9954216962141751E-2</v>
      </c>
      <c r="O65" s="27">
        <f t="shared" si="68"/>
        <v>5.1033971557315726E-2</v>
      </c>
      <c r="P65" s="27">
        <f t="shared" si="68"/>
        <v>5.2119657991604576E-2</v>
      </c>
      <c r="Q65" s="27">
        <f t="shared" si="68"/>
        <v>5.3209722051580394E-2</v>
      </c>
      <c r="R65" s="27">
        <f t="shared" si="68"/>
        <v>5.4304522025444259E-2</v>
      </c>
      <c r="S65" s="27">
        <f t="shared" si="68"/>
        <v>5.5020194508615859E-2</v>
      </c>
      <c r="T65" s="27">
        <f t="shared" si="68"/>
        <v>5.5313400217708225E-2</v>
      </c>
      <c r="U65" s="27">
        <f t="shared" si="68"/>
        <v>5.5586392453975106E-2</v>
      </c>
      <c r="V65" s="27">
        <f t="shared" si="68"/>
        <v>5.5842111595086966E-2</v>
      </c>
      <c r="W65" s="27">
        <f t="shared" si="68"/>
        <v>5.6075383722114021E-2</v>
      </c>
      <c r="X65" s="27">
        <f t="shared" si="68"/>
        <v>5.6304318710982827E-2</v>
      </c>
      <c r="Y65" s="27">
        <f t="shared" si="68"/>
        <v>5.6517720637767686E-2</v>
      </c>
      <c r="Z65" s="27">
        <f t="shared" si="68"/>
        <v>5.668599305305299E-2</v>
      </c>
      <c r="AA65" s="27">
        <f t="shared" si="68"/>
        <v>5.6782058498616679E-2</v>
      </c>
      <c r="AB65" s="27">
        <f t="shared" si="68"/>
        <v>5.6835763450894243E-2</v>
      </c>
      <c r="AC65" s="27">
        <f t="shared" si="68"/>
        <v>5.6774827812312217E-2</v>
      </c>
      <c r="AD65" s="27">
        <f t="shared" si="68"/>
        <v>5.6536271841538713E-2</v>
      </c>
      <c r="AE65" s="27">
        <f t="shared" si="68"/>
        <v>5.6306999572863572E-2</v>
      </c>
      <c r="AF65" s="27">
        <f t="shared" si="68"/>
        <v>5.6039842630056076E-2</v>
      </c>
      <c r="AG65" s="27">
        <f t="shared" si="68"/>
        <v>5.5780509445906686E-2</v>
      </c>
      <c r="AH65" s="27">
        <f t="shared" si="68"/>
        <v>5.5508644444323109E-2</v>
      </c>
      <c r="AI65" s="27">
        <f t="shared" si="68"/>
        <v>5.5224648770698513E-2</v>
      </c>
      <c r="AJ65" s="27">
        <f t="shared" si="68"/>
        <v>5.4932238951988864E-2</v>
      </c>
      <c r="AK65" s="27">
        <f t="shared" si="68"/>
        <v>5.4644203718634266E-2</v>
      </c>
      <c r="AL65" s="27">
        <f t="shared" si="68"/>
        <v>5.4340620720186451E-2</v>
      </c>
      <c r="AM65" s="27">
        <f t="shared" si="68"/>
        <v>5.4023871790779131E-2</v>
      </c>
      <c r="AN65" s="27">
        <f t="shared" si="68"/>
        <v>5.3707110171555106E-2</v>
      </c>
      <c r="AO65" s="27">
        <f t="shared" si="68"/>
        <v>5.3385631436236376E-2</v>
      </c>
      <c r="AP65" s="27">
        <f t="shared" si="68"/>
        <v>5.3077329602710076E-2</v>
      </c>
      <c r="AQ65" s="27">
        <f t="shared" si="68"/>
        <v>5.2779717955752009E-2</v>
      </c>
      <c r="AR65" s="27">
        <f t="shared" si="68"/>
        <v>5.2488003220550375E-2</v>
      </c>
      <c r="AS65" s="27">
        <f t="shared" si="68"/>
        <v>5.2201001839812952E-2</v>
      </c>
      <c r="AT65" s="27">
        <f t="shared" si="68"/>
        <v>5.1922687279536674E-2</v>
      </c>
      <c r="AU65" s="27">
        <f t="shared" si="68"/>
        <v>5.1653482683925327E-2</v>
      </c>
      <c r="AV65" s="27">
        <f t="shared" si="68"/>
        <v>5.1370512698866652E-2</v>
      </c>
      <c r="AW65" s="27">
        <f t="shared" si="68"/>
        <v>5.1085379841247683E-2</v>
      </c>
      <c r="AX65" s="27">
        <f t="shared" si="68"/>
        <v>5.0392313651884416E-2</v>
      </c>
      <c r="AY65" s="27">
        <f t="shared" si="68"/>
        <v>4.9704097667705761E-2</v>
      </c>
      <c r="AZ65" s="27">
        <f t="shared" si="68"/>
        <v>4.917992558749712E-2</v>
      </c>
      <c r="BA65" s="27">
        <f t="shared" si="68"/>
        <v>4.8577218992702807E-2</v>
      </c>
      <c r="BB65" s="27">
        <f t="shared" si="68"/>
        <v>4.8107629231713661E-2</v>
      </c>
      <c r="BC65" s="27">
        <f t="shared" si="68"/>
        <v>4.7553605322438602E-2</v>
      </c>
      <c r="BD65" s="27">
        <f t="shared" si="68"/>
        <v>4.7121551023741347E-2</v>
      </c>
      <c r="BE65" s="27">
        <f t="shared" si="68"/>
        <v>4.6951225499434743E-2</v>
      </c>
      <c r="BF65" s="27">
        <f t="shared" si="68"/>
        <v>4.6842150407352769E-2</v>
      </c>
      <c r="BG65" s="27">
        <f t="shared" si="68"/>
        <v>4.6730652484432846E-2</v>
      </c>
      <c r="BH65" s="27">
        <f t="shared" si="68"/>
        <v>4.6614325266991843E-2</v>
      </c>
      <c r="BI65" s="27">
        <f t="shared" si="68"/>
        <v>4.6592607257074641E-2</v>
      </c>
      <c r="BJ65" s="27">
        <f t="shared" si="68"/>
        <v>4.6611305790624953E-2</v>
      </c>
      <c r="BK65" s="27">
        <f t="shared" ref="BK65:BL65" si="69">BK43/BK$46</f>
        <v>4.6605882549399208E-2</v>
      </c>
      <c r="BL65" s="27">
        <f t="shared" si="69"/>
        <v>4.6611517034966209E-2</v>
      </c>
    </row>
    <row r="66" spans="2:64">
      <c r="B66" s="7" t="s">
        <v>19</v>
      </c>
      <c r="C66" s="27">
        <f t="shared" ref="C66:BJ66" si="70">C44/C$46</f>
        <v>7.925537989725822E-3</v>
      </c>
      <c r="D66" s="27">
        <f t="shared" si="70"/>
        <v>7.8544463205898144E-3</v>
      </c>
      <c r="E66" s="27">
        <f t="shared" si="70"/>
        <v>7.782489176769854E-3</v>
      </c>
      <c r="F66" s="27">
        <f t="shared" si="70"/>
        <v>7.7122151842177475E-3</v>
      </c>
      <c r="G66" s="27">
        <f t="shared" si="70"/>
        <v>7.6290690470458599E-3</v>
      </c>
      <c r="H66" s="27">
        <f t="shared" si="70"/>
        <v>7.552575185766095E-3</v>
      </c>
      <c r="I66" s="27">
        <f t="shared" si="70"/>
        <v>7.4853350195933236E-3</v>
      </c>
      <c r="J66" s="27">
        <f t="shared" si="70"/>
        <v>7.4315600062532768E-3</v>
      </c>
      <c r="K66" s="27">
        <f t="shared" si="70"/>
        <v>7.3756037018840124E-3</v>
      </c>
      <c r="L66" s="27">
        <f t="shared" si="70"/>
        <v>7.3176021495572488E-3</v>
      </c>
      <c r="M66" s="27">
        <f t="shared" si="70"/>
        <v>7.2574582794794661E-3</v>
      </c>
      <c r="N66" s="27">
        <f t="shared" si="70"/>
        <v>7.1953710059249089E-3</v>
      </c>
      <c r="O66" s="27">
        <f t="shared" si="70"/>
        <v>7.1313558257883681E-3</v>
      </c>
      <c r="P66" s="27">
        <f t="shared" si="70"/>
        <v>7.0653712001946135E-3</v>
      </c>
      <c r="Q66" s="27">
        <f t="shared" si="70"/>
        <v>6.997509748232769E-3</v>
      </c>
      <c r="R66" s="27">
        <f t="shared" si="70"/>
        <v>6.9278746471851463E-3</v>
      </c>
      <c r="S66" s="27">
        <f t="shared" si="70"/>
        <v>6.8841865262143052E-3</v>
      </c>
      <c r="T66" s="27">
        <f t="shared" si="70"/>
        <v>6.8589437004160586E-3</v>
      </c>
      <c r="U66" s="27">
        <f t="shared" si="70"/>
        <v>6.8333660706898641E-3</v>
      </c>
      <c r="V66" s="27">
        <f t="shared" si="70"/>
        <v>6.8097962272750364E-3</v>
      </c>
      <c r="W66" s="27">
        <f t="shared" si="70"/>
        <v>6.7919010441833483E-3</v>
      </c>
      <c r="X66" s="27">
        <f t="shared" si="70"/>
        <v>6.7774189143387309E-3</v>
      </c>
      <c r="Y66" s="27">
        <f t="shared" si="70"/>
        <v>6.7707032033284056E-3</v>
      </c>
      <c r="Z66" s="27">
        <f t="shared" si="70"/>
        <v>6.761904999310675E-3</v>
      </c>
      <c r="AA66" s="27">
        <f t="shared" si="70"/>
        <v>6.7553399794122769E-3</v>
      </c>
      <c r="AB66" s="27">
        <f t="shared" si="70"/>
        <v>6.7544860234574934E-3</v>
      </c>
      <c r="AC66" s="27">
        <f t="shared" si="70"/>
        <v>6.7501251864233915E-3</v>
      </c>
      <c r="AD66" s="27">
        <f t="shared" si="70"/>
        <v>6.7494030049591513E-3</v>
      </c>
      <c r="AE66" s="27">
        <f t="shared" si="70"/>
        <v>6.7556479869489011E-3</v>
      </c>
      <c r="AF66" s="27">
        <f t="shared" si="70"/>
        <v>6.7604413218179419E-3</v>
      </c>
      <c r="AG66" s="27">
        <f t="shared" si="70"/>
        <v>6.7620851230108144E-3</v>
      </c>
      <c r="AH66" s="27">
        <f t="shared" si="70"/>
        <v>6.7611392703841172E-3</v>
      </c>
      <c r="AI66" s="27">
        <f t="shared" si="70"/>
        <v>6.7630336427905871E-3</v>
      </c>
      <c r="AJ66" s="27">
        <f t="shared" si="70"/>
        <v>6.7627700776496814E-3</v>
      </c>
      <c r="AK66" s="27">
        <f t="shared" si="70"/>
        <v>6.7659687646059322E-3</v>
      </c>
      <c r="AL66" s="27">
        <f t="shared" si="70"/>
        <v>6.7737398596688144E-3</v>
      </c>
      <c r="AM66" s="27">
        <f t="shared" si="70"/>
        <v>6.7758027862058591E-3</v>
      </c>
      <c r="AN66" s="27">
        <f t="shared" si="70"/>
        <v>6.7711154573856383E-3</v>
      </c>
      <c r="AO66" s="27">
        <f t="shared" si="70"/>
        <v>6.764310122871384E-3</v>
      </c>
      <c r="AP66" s="27">
        <f t="shared" si="70"/>
        <v>6.7635332284738132E-3</v>
      </c>
      <c r="AQ66" s="27">
        <f t="shared" si="70"/>
        <v>6.7604691012059272E-3</v>
      </c>
      <c r="AR66" s="27">
        <f t="shared" si="70"/>
        <v>6.7602866539940923E-3</v>
      </c>
      <c r="AS66" s="27">
        <f t="shared" si="70"/>
        <v>6.7625733818428039E-3</v>
      </c>
      <c r="AT66" s="27">
        <f t="shared" si="70"/>
        <v>6.7650536963208404E-3</v>
      </c>
      <c r="AU66" s="27">
        <f t="shared" si="70"/>
        <v>6.7666235673306749E-3</v>
      </c>
      <c r="AV66" s="27">
        <f t="shared" si="70"/>
        <v>6.7688411528809798E-3</v>
      </c>
      <c r="AW66" s="27">
        <f t="shared" si="70"/>
        <v>6.7745049043155372E-3</v>
      </c>
      <c r="AX66" s="27">
        <f t="shared" si="70"/>
        <v>6.7906426827905987E-3</v>
      </c>
      <c r="AY66" s="27">
        <f t="shared" si="70"/>
        <v>6.8170867404437696E-3</v>
      </c>
      <c r="AZ66" s="27">
        <f t="shared" si="70"/>
        <v>6.8675038306493432E-3</v>
      </c>
      <c r="BA66" s="27">
        <f t="shared" si="70"/>
        <v>6.8844672233668077E-3</v>
      </c>
      <c r="BB66" s="27">
        <f t="shared" si="70"/>
        <v>6.8725484047422588E-3</v>
      </c>
      <c r="BC66" s="27">
        <f t="shared" si="70"/>
        <v>6.9053271480644515E-3</v>
      </c>
      <c r="BD66" s="27">
        <f t="shared" si="70"/>
        <v>6.9253224430386772E-3</v>
      </c>
      <c r="BE66" s="27">
        <f t="shared" si="70"/>
        <v>6.8967527209097615E-3</v>
      </c>
      <c r="BF66" s="27">
        <f t="shared" si="70"/>
        <v>6.8700846452118903E-3</v>
      </c>
      <c r="BG66" s="27">
        <f t="shared" si="70"/>
        <v>6.8693883949474269E-3</v>
      </c>
      <c r="BH66" s="27">
        <f t="shared" si="70"/>
        <v>6.8442451283846186E-3</v>
      </c>
      <c r="BI66" s="27">
        <f t="shared" si="70"/>
        <v>6.7998171135979814E-3</v>
      </c>
      <c r="BJ66" s="27">
        <f t="shared" si="70"/>
        <v>6.7609044789678149E-3</v>
      </c>
      <c r="BK66" s="27">
        <f t="shared" ref="BK66:BL66" si="71">BK44/BK$46</f>
        <v>6.7406375545004697E-3</v>
      </c>
      <c r="BL66" s="27">
        <f t="shared" si="71"/>
        <v>6.7305890530763995E-3</v>
      </c>
    </row>
    <row r="67" spans="2:64">
      <c r="B67" s="7" t="s">
        <v>33</v>
      </c>
      <c r="C67" s="27">
        <f t="shared" ref="C67:BJ67" si="72">C45/C$46</f>
        <v>4.6002938854900997E-3</v>
      </c>
      <c r="D67" s="27">
        <f t="shared" si="72"/>
        <v>4.5742522470120879E-3</v>
      </c>
      <c r="E67" s="27">
        <f t="shared" si="72"/>
        <v>4.5512303316469502E-3</v>
      </c>
      <c r="F67" s="27">
        <f t="shared" si="72"/>
        <v>4.5300513499320844E-3</v>
      </c>
      <c r="G67" s="27">
        <f t="shared" si="72"/>
        <v>4.5023121562809435E-3</v>
      </c>
      <c r="H67" s="27">
        <f t="shared" si="72"/>
        <v>4.4728917178486925E-3</v>
      </c>
      <c r="I67" s="27">
        <f t="shared" si="72"/>
        <v>4.4176957117442869E-3</v>
      </c>
      <c r="J67" s="27">
        <f t="shared" si="72"/>
        <v>4.3315275620007289E-3</v>
      </c>
      <c r="K67" s="27">
        <f t="shared" si="72"/>
        <v>4.2483520593840874E-3</v>
      </c>
      <c r="L67" s="27">
        <f t="shared" si="72"/>
        <v>4.1621742975978407E-3</v>
      </c>
      <c r="M67" s="27">
        <f t="shared" si="72"/>
        <v>4.0741777239491038E-3</v>
      </c>
      <c r="N67" s="27">
        <f t="shared" si="72"/>
        <v>3.9857666598103816E-3</v>
      </c>
      <c r="O67" s="27">
        <f t="shared" si="72"/>
        <v>3.8963144144151E-3</v>
      </c>
      <c r="P67" s="27">
        <f t="shared" si="72"/>
        <v>3.810699870012309E-3</v>
      </c>
      <c r="Q67" s="27">
        <f t="shared" si="72"/>
        <v>3.7345434754915106E-3</v>
      </c>
      <c r="R67" s="27">
        <f t="shared" si="72"/>
        <v>3.6622460085063741E-3</v>
      </c>
      <c r="S67" s="27">
        <f t="shared" si="72"/>
        <v>3.6021398208564127E-3</v>
      </c>
      <c r="T67" s="27">
        <f t="shared" si="72"/>
        <v>3.5529529916782203E-3</v>
      </c>
      <c r="U67" s="27">
        <f t="shared" si="72"/>
        <v>3.4989295222878792E-3</v>
      </c>
      <c r="V67" s="27">
        <f t="shared" si="72"/>
        <v>3.4474465591644689E-3</v>
      </c>
      <c r="W67" s="27">
        <f t="shared" si="72"/>
        <v>3.3950908826931702E-3</v>
      </c>
      <c r="X67" s="27">
        <f t="shared" si="72"/>
        <v>3.342393381379748E-3</v>
      </c>
      <c r="Y67" s="27">
        <f t="shared" si="72"/>
        <v>3.2905315313963897E-3</v>
      </c>
      <c r="Z67" s="27">
        <f t="shared" si="72"/>
        <v>3.2465601917908544E-3</v>
      </c>
      <c r="AA67" s="27">
        <f t="shared" si="72"/>
        <v>3.2031820764965007E-3</v>
      </c>
      <c r="AB67" s="27">
        <f t="shared" si="72"/>
        <v>3.1706836678888108E-3</v>
      </c>
      <c r="AC67" s="27">
        <f t="shared" si="72"/>
        <v>3.1502654201084521E-3</v>
      </c>
      <c r="AD67" s="27">
        <f t="shared" si="72"/>
        <v>3.146593733063874E-3</v>
      </c>
      <c r="AE67" s="27">
        <f t="shared" si="72"/>
        <v>3.1432984134376293E-3</v>
      </c>
      <c r="AF67" s="27">
        <f t="shared" si="72"/>
        <v>3.1465254141148247E-3</v>
      </c>
      <c r="AG67" s="27">
        <f t="shared" si="72"/>
        <v>3.1484638037998602E-3</v>
      </c>
      <c r="AH67" s="27">
        <f t="shared" si="72"/>
        <v>3.1557410448393055E-3</v>
      </c>
      <c r="AI67" s="27">
        <f t="shared" si="72"/>
        <v>3.1619262896449524E-3</v>
      </c>
      <c r="AJ67" s="27">
        <f t="shared" si="72"/>
        <v>3.1733852321391997E-3</v>
      </c>
      <c r="AK67" s="27">
        <f t="shared" si="72"/>
        <v>3.1822838655144702E-3</v>
      </c>
      <c r="AL67" s="27">
        <f t="shared" si="72"/>
        <v>3.1895281922123628E-3</v>
      </c>
      <c r="AM67" s="27">
        <f t="shared" si="72"/>
        <v>3.2005560567063569E-3</v>
      </c>
      <c r="AN67" s="27">
        <f t="shared" si="72"/>
        <v>3.2202470077526656E-3</v>
      </c>
      <c r="AO67" s="27">
        <f t="shared" si="72"/>
        <v>3.2435255271345029E-3</v>
      </c>
      <c r="AP67" s="27">
        <f t="shared" si="72"/>
        <v>3.2643918625404949E-3</v>
      </c>
      <c r="AQ67" s="27">
        <f t="shared" si="72"/>
        <v>3.2821771317751015E-3</v>
      </c>
      <c r="AR67" s="27">
        <f t="shared" si="72"/>
        <v>3.3008530809188266E-3</v>
      </c>
      <c r="AS67" s="27">
        <f t="shared" si="72"/>
        <v>3.3159701391506946E-3</v>
      </c>
      <c r="AT67" s="27">
        <f t="shared" si="72"/>
        <v>3.331851470942458E-3</v>
      </c>
      <c r="AU67" s="27">
        <f t="shared" si="72"/>
        <v>3.345366477451562E-3</v>
      </c>
      <c r="AV67" s="27">
        <f t="shared" si="72"/>
        <v>3.3586974057998034E-3</v>
      </c>
      <c r="AW67" s="27">
        <f t="shared" si="72"/>
        <v>3.3730624124998672E-3</v>
      </c>
      <c r="AX67" s="27">
        <f t="shared" si="72"/>
        <v>3.2906947071473006E-3</v>
      </c>
      <c r="AY67" s="27">
        <f t="shared" si="72"/>
        <v>3.2260673908277027E-3</v>
      </c>
      <c r="AZ67" s="27">
        <f t="shared" si="72"/>
        <v>3.1784541515750037E-3</v>
      </c>
      <c r="BA67" s="27">
        <f t="shared" si="72"/>
        <v>3.1730344316702993E-3</v>
      </c>
      <c r="BB67" s="27">
        <f t="shared" si="72"/>
        <v>3.1833692769462291E-3</v>
      </c>
      <c r="BC67" s="27">
        <f t="shared" si="72"/>
        <v>3.1975189271094208E-3</v>
      </c>
      <c r="BD67" s="27">
        <f t="shared" si="72"/>
        <v>3.2183268268034032E-3</v>
      </c>
      <c r="BE67" s="27">
        <f t="shared" si="72"/>
        <v>3.2845088326695113E-3</v>
      </c>
      <c r="BF67" s="27">
        <f t="shared" si="72"/>
        <v>3.3942771342640996E-3</v>
      </c>
      <c r="BG67" s="27">
        <f t="shared" si="72"/>
        <v>3.4893947357354923E-3</v>
      </c>
      <c r="BH67" s="27">
        <f t="shared" si="72"/>
        <v>3.5676734973233903E-3</v>
      </c>
      <c r="BI67" s="27">
        <f t="shared" si="72"/>
        <v>3.6087914213059529E-3</v>
      </c>
      <c r="BJ67" s="27">
        <f t="shared" si="72"/>
        <v>3.6314343641004648E-3</v>
      </c>
      <c r="BK67" s="27">
        <f t="shared" ref="BK67:BL67" si="73">BK45/BK$46</f>
        <v>3.6449138819848676E-3</v>
      </c>
      <c r="BL67" s="27">
        <f t="shared" si="73"/>
        <v>3.647308220784763E-3</v>
      </c>
    </row>
    <row r="68" spans="2:64">
      <c r="B68" s="7" t="s">
        <v>41</v>
      </c>
      <c r="C68" s="27">
        <f>SUM(C50:C67)</f>
        <v>1</v>
      </c>
      <c r="D68" s="27">
        <f t="shared" ref="D68:BJ68" si="74">SUM(D50:D67)</f>
        <v>1</v>
      </c>
      <c r="E68" s="27">
        <f t="shared" si="74"/>
        <v>1</v>
      </c>
      <c r="F68" s="27">
        <f t="shared" si="74"/>
        <v>0.99999999999999967</v>
      </c>
      <c r="G68" s="27">
        <f t="shared" si="74"/>
        <v>1.0000000000000002</v>
      </c>
      <c r="H68" s="27">
        <f t="shared" si="74"/>
        <v>1</v>
      </c>
      <c r="I68" s="27">
        <f t="shared" si="74"/>
        <v>1.0000000000000002</v>
      </c>
      <c r="J68" s="27">
        <f t="shared" si="74"/>
        <v>0.99999999999999989</v>
      </c>
      <c r="K68" s="27">
        <f t="shared" si="74"/>
        <v>1</v>
      </c>
      <c r="L68" s="27">
        <f t="shared" si="74"/>
        <v>0.99999999999999989</v>
      </c>
      <c r="M68" s="27">
        <f t="shared" si="74"/>
        <v>1</v>
      </c>
      <c r="N68" s="27">
        <f t="shared" si="74"/>
        <v>1.0000000000000002</v>
      </c>
      <c r="O68" s="27">
        <f t="shared" si="74"/>
        <v>1</v>
      </c>
      <c r="P68" s="27">
        <f t="shared" si="74"/>
        <v>0.99999999999999989</v>
      </c>
      <c r="Q68" s="27">
        <f t="shared" si="74"/>
        <v>1</v>
      </c>
      <c r="R68" s="27">
        <f t="shared" si="74"/>
        <v>1</v>
      </c>
      <c r="S68" s="27">
        <f t="shared" si="74"/>
        <v>1</v>
      </c>
      <c r="T68" s="27">
        <f t="shared" si="74"/>
        <v>1</v>
      </c>
      <c r="U68" s="27">
        <f t="shared" si="74"/>
        <v>1.0000000000000002</v>
      </c>
      <c r="V68" s="27">
        <f t="shared" si="74"/>
        <v>1.0000000000000004</v>
      </c>
      <c r="W68" s="27">
        <f t="shared" si="74"/>
        <v>1</v>
      </c>
      <c r="X68" s="27">
        <f t="shared" si="74"/>
        <v>1.0000000000000002</v>
      </c>
      <c r="Y68" s="27">
        <f t="shared" si="74"/>
        <v>0.99999999999999978</v>
      </c>
      <c r="Z68" s="27">
        <f t="shared" si="74"/>
        <v>1</v>
      </c>
      <c r="AA68" s="27">
        <f t="shared" si="74"/>
        <v>1</v>
      </c>
      <c r="AB68" s="27">
        <f t="shared" si="74"/>
        <v>1.0000000000000002</v>
      </c>
      <c r="AC68" s="27">
        <f t="shared" si="74"/>
        <v>0.99999999999999989</v>
      </c>
      <c r="AD68" s="27">
        <f t="shared" si="74"/>
        <v>1.0000000000000002</v>
      </c>
      <c r="AE68" s="27">
        <f t="shared" si="74"/>
        <v>0.99999999999999978</v>
      </c>
      <c r="AF68" s="27">
        <f t="shared" si="74"/>
        <v>1</v>
      </c>
      <c r="AG68" s="27">
        <f t="shared" si="74"/>
        <v>0.99999999999999967</v>
      </c>
      <c r="AH68" s="27">
        <f t="shared" si="74"/>
        <v>1.0000000000000002</v>
      </c>
      <c r="AI68" s="27">
        <f t="shared" si="74"/>
        <v>1.0000000000000002</v>
      </c>
      <c r="AJ68" s="27">
        <f t="shared" si="74"/>
        <v>0.99999999999999989</v>
      </c>
      <c r="AK68" s="27">
        <f t="shared" si="74"/>
        <v>0.99999999999999989</v>
      </c>
      <c r="AL68" s="27">
        <f t="shared" si="74"/>
        <v>1</v>
      </c>
      <c r="AM68" s="27">
        <f t="shared" si="74"/>
        <v>1.0000000000000002</v>
      </c>
      <c r="AN68" s="27">
        <f t="shared" si="74"/>
        <v>1</v>
      </c>
      <c r="AO68" s="27">
        <f t="shared" si="74"/>
        <v>1.0000000000000002</v>
      </c>
      <c r="AP68" s="27">
        <f t="shared" si="74"/>
        <v>0.99999999999999978</v>
      </c>
      <c r="AQ68" s="27">
        <f t="shared" si="74"/>
        <v>0.99999999999999989</v>
      </c>
      <c r="AR68" s="27">
        <f t="shared" si="74"/>
        <v>0.99999999999999978</v>
      </c>
      <c r="AS68" s="27">
        <f t="shared" si="74"/>
        <v>1</v>
      </c>
      <c r="AT68" s="27">
        <f t="shared" si="74"/>
        <v>1.0000000000000002</v>
      </c>
      <c r="AU68" s="27">
        <f t="shared" si="74"/>
        <v>1.0000000000000002</v>
      </c>
      <c r="AV68" s="27">
        <f t="shared" si="74"/>
        <v>1</v>
      </c>
      <c r="AW68" s="27">
        <f t="shared" si="74"/>
        <v>0.99999999999999978</v>
      </c>
      <c r="AX68" s="27">
        <f t="shared" si="74"/>
        <v>0.99999999999999989</v>
      </c>
      <c r="AY68" s="27">
        <f t="shared" si="74"/>
        <v>0.99999999999999978</v>
      </c>
      <c r="AZ68" s="27">
        <f t="shared" si="74"/>
        <v>1.0000000000000002</v>
      </c>
      <c r="BA68" s="27">
        <f t="shared" si="74"/>
        <v>0.99999999999999989</v>
      </c>
      <c r="BB68" s="27">
        <f t="shared" si="74"/>
        <v>1</v>
      </c>
      <c r="BC68" s="27">
        <f t="shared" si="74"/>
        <v>0.99999999999999989</v>
      </c>
      <c r="BD68" s="27">
        <f t="shared" si="74"/>
        <v>0.99999999999999989</v>
      </c>
      <c r="BE68" s="27">
        <f t="shared" si="74"/>
        <v>1.0000000000000002</v>
      </c>
      <c r="BF68" s="27">
        <f t="shared" si="74"/>
        <v>0.99999999999999956</v>
      </c>
      <c r="BG68" s="27">
        <f t="shared" si="74"/>
        <v>1.0000000000000002</v>
      </c>
      <c r="BH68" s="27">
        <f t="shared" si="74"/>
        <v>1.0000000000000004</v>
      </c>
      <c r="BI68" s="27">
        <f t="shared" si="74"/>
        <v>0.99999999999999978</v>
      </c>
      <c r="BJ68" s="27">
        <f t="shared" si="74"/>
        <v>1</v>
      </c>
      <c r="BK68" s="27">
        <f t="shared" ref="BK68:BL68" si="75">SUM(BK50:BK67)</f>
        <v>0.99999999999999978</v>
      </c>
      <c r="BL68" s="27">
        <f t="shared" si="75"/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4"/>
  <sheetViews>
    <sheetView topLeftCell="A2" zoomScale="125" zoomScaleNormal="125" zoomScalePageLayoutView="125" workbookViewId="0">
      <pane xSplit="12020" topLeftCell="BJ1" activePane="topRight"/>
      <selection activeCell="AW33" sqref="AW33"/>
      <selection pane="topRight" activeCell="BN26" sqref="BN26"/>
    </sheetView>
  </sheetViews>
  <sheetFormatPr baseColWidth="10" defaultRowHeight="15" x14ac:dyDescent="0"/>
  <sheetData>
    <row r="2" spans="2:67">
      <c r="B2" s="1" t="s">
        <v>124</v>
      </c>
    </row>
    <row r="3" spans="2:67">
      <c r="B3" t="s">
        <v>40</v>
      </c>
    </row>
    <row r="5" spans="2:67"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f>BL5+1</f>
        <v>2017</v>
      </c>
    </row>
    <row r="6" spans="2:67">
      <c r="B6" t="s">
        <v>3</v>
      </c>
      <c r="C6" s="3">
        <v>64.032590451538624</v>
      </c>
      <c r="D6" s="3">
        <v>67.751877753529726</v>
      </c>
      <c r="E6" s="3">
        <v>51.601283681441224</v>
      </c>
      <c r="F6" s="3">
        <v>54.24694440556992</v>
      </c>
      <c r="G6" s="3">
        <v>53.19286183856876</v>
      </c>
      <c r="H6" s="3">
        <v>60.882195505924685</v>
      </c>
      <c r="I6" s="3">
        <v>74.310594632124833</v>
      </c>
      <c r="J6" s="3">
        <v>56.427607313062936</v>
      </c>
      <c r="K6" s="3">
        <v>54.498569693386578</v>
      </c>
      <c r="L6" s="3">
        <v>96.334047613853912</v>
      </c>
      <c r="M6" s="3">
        <v>80.782005732083263</v>
      </c>
      <c r="N6" s="3">
        <v>47.779974289652294</v>
      </c>
      <c r="O6" s="3">
        <v>44.092493954118531</v>
      </c>
      <c r="P6" s="3">
        <v>40.983059826037405</v>
      </c>
      <c r="Q6" s="3">
        <v>36.145716092223964</v>
      </c>
      <c r="R6" s="3">
        <v>45.254073027291675</v>
      </c>
      <c r="S6" s="3">
        <v>57.195892881555004</v>
      </c>
      <c r="T6" s="3">
        <v>75.148413967430329</v>
      </c>
      <c r="U6" s="3">
        <v>99.221232501254519</v>
      </c>
      <c r="V6" s="3">
        <v>118.4407289456511</v>
      </c>
      <c r="W6" s="3">
        <v>163.81801712307896</v>
      </c>
      <c r="X6" s="3">
        <v>181.7579225888062</v>
      </c>
      <c r="Y6" s="3">
        <v>206.41427097093427</v>
      </c>
      <c r="Z6" s="3">
        <v>229.9934120200088</v>
      </c>
      <c r="AA6" s="3">
        <v>249.3572277902561</v>
      </c>
      <c r="AB6" s="3">
        <v>304.85373665423805</v>
      </c>
      <c r="AC6" s="3">
        <v>341.53466542637102</v>
      </c>
      <c r="AD6" s="3">
        <v>353.06010222316223</v>
      </c>
      <c r="AE6" s="3">
        <v>388.98141755723697</v>
      </c>
      <c r="AF6" s="3">
        <v>499.37018352524063</v>
      </c>
      <c r="AG6" s="3">
        <v>519.81559705409563</v>
      </c>
      <c r="AH6" s="3">
        <v>536.48455769288648</v>
      </c>
      <c r="AI6" s="3">
        <v>575.77653736598654</v>
      </c>
      <c r="AJ6" s="3">
        <v>560.4139967496933</v>
      </c>
      <c r="AK6" s="3">
        <v>530.38696172519997</v>
      </c>
      <c r="AL6" s="3">
        <v>507.17640650981104</v>
      </c>
      <c r="AM6" s="3">
        <v>514.62884364511046</v>
      </c>
      <c r="AN6" s="3">
        <v>570.64425805762926</v>
      </c>
      <c r="AO6" s="3">
        <v>670.27168182990931</v>
      </c>
      <c r="AP6" s="3">
        <v>721.50928814736085</v>
      </c>
      <c r="AQ6" s="3">
        <v>722.17883951366548</v>
      </c>
      <c r="AR6" s="3">
        <v>710.23934841596395</v>
      </c>
      <c r="AS6" s="3">
        <v>706.32440678578268</v>
      </c>
      <c r="AT6" s="3">
        <v>665.70058585403376</v>
      </c>
      <c r="AU6" s="3">
        <v>618.61166762143353</v>
      </c>
      <c r="AV6" s="3">
        <v>579.45588762785314</v>
      </c>
      <c r="AW6" s="3">
        <v>551.41019690732242</v>
      </c>
      <c r="AX6" s="3">
        <v>617.24997598540324</v>
      </c>
      <c r="AY6" s="3">
        <v>601.49998111216939</v>
      </c>
      <c r="AZ6" s="3">
        <v>570.9627502334057</v>
      </c>
      <c r="BA6" s="3">
        <v>481.12485507375879</v>
      </c>
      <c r="BB6" s="3">
        <v>453.37464963690377</v>
      </c>
      <c r="BC6" s="3">
        <v>473.54422702086242</v>
      </c>
      <c r="BD6" s="3">
        <v>681.25531470428882</v>
      </c>
      <c r="BE6" s="3">
        <v>990.18810218508327</v>
      </c>
      <c r="BF6" s="3">
        <v>1105.0131286502583</v>
      </c>
      <c r="BG6" s="3">
        <v>1206.5180004564929</v>
      </c>
      <c r="BH6" s="3">
        <v>1389.6810126210423</v>
      </c>
      <c r="BI6" s="3">
        <v>1460.5862345941759</v>
      </c>
      <c r="BJ6" s="3">
        <v>1404.637618800142</v>
      </c>
      <c r="BK6" s="3">
        <v>1274.9499999999998</v>
      </c>
      <c r="BL6" s="3">
        <v>1151.0999999999999</v>
      </c>
      <c r="BM6" s="3">
        <v>1009.7</v>
      </c>
      <c r="BN6" s="3"/>
      <c r="BO6" s="3"/>
    </row>
    <row r="7" spans="2:67">
      <c r="B7" t="s">
        <v>4</v>
      </c>
      <c r="C7" s="3">
        <v>1.0912499297072551</v>
      </c>
      <c r="D7" s="3">
        <v>0.84888834294918414</v>
      </c>
      <c r="E7" s="3">
        <v>0.70801395126288935</v>
      </c>
      <c r="F7" s="3">
        <v>0.47654183468316458</v>
      </c>
      <c r="G7" s="3">
        <v>0.65741242140249334</v>
      </c>
      <c r="H7" s="3">
        <v>1.2262164941718341</v>
      </c>
      <c r="I7" s="3">
        <v>0.88067617891022798</v>
      </c>
      <c r="J7" s="3">
        <v>0.68252280629362716</v>
      </c>
      <c r="K7" s="3">
        <v>0.7755471449897261</v>
      </c>
      <c r="L7" s="3">
        <v>1.4531996427720988</v>
      </c>
      <c r="M7" s="3">
        <v>1.7847331531380104</v>
      </c>
      <c r="N7" s="3">
        <v>2.085932203825509</v>
      </c>
      <c r="O7" s="3">
        <v>2.0268563564155131</v>
      </c>
      <c r="P7" s="3">
        <v>2.1106590968280017</v>
      </c>
      <c r="Q7" s="3">
        <v>2.124286806032325</v>
      </c>
      <c r="R7" s="3">
        <v>2.7529068718358998</v>
      </c>
      <c r="S7" s="3">
        <v>4.0349064013318099</v>
      </c>
      <c r="T7" s="3">
        <v>4.2019996902969234</v>
      </c>
      <c r="U7" s="3">
        <v>5.0759662758995514</v>
      </c>
      <c r="V7" s="3">
        <v>5.1703990142188498</v>
      </c>
      <c r="W7" s="3">
        <v>7.1523053145487143</v>
      </c>
      <c r="X7" s="3">
        <v>8.8417846739321035</v>
      </c>
      <c r="Y7" s="3">
        <v>11.398362723015113</v>
      </c>
      <c r="Z7" s="3">
        <v>19.879992082597273</v>
      </c>
      <c r="AA7" s="3">
        <v>26.199557132967225</v>
      </c>
      <c r="AB7" s="3">
        <v>33.69995375342021</v>
      </c>
      <c r="AC7" s="3">
        <v>45.14134430213354</v>
      </c>
      <c r="AD7" s="3">
        <v>46.501761754482395</v>
      </c>
      <c r="AE7" s="3">
        <v>52.194078151836507</v>
      </c>
      <c r="AF7" s="3">
        <v>56.162953919160252</v>
      </c>
      <c r="AG7" s="3">
        <v>62.86503916860508</v>
      </c>
      <c r="AH7" s="3">
        <v>59.70401317220545</v>
      </c>
      <c r="AI7" s="3">
        <v>52.745059098189415</v>
      </c>
      <c r="AJ7" s="3">
        <v>53.045532347756591</v>
      </c>
      <c r="AK7" s="3">
        <v>46.070824314148069</v>
      </c>
      <c r="AL7" s="3">
        <v>36.714712025067115</v>
      </c>
      <c r="AM7" s="3">
        <v>38.578570179531411</v>
      </c>
      <c r="AN7" s="3">
        <v>48.111613519615993</v>
      </c>
      <c r="AO7" s="3">
        <v>67.292011049141081</v>
      </c>
      <c r="AP7" s="3">
        <v>73.05168663211839</v>
      </c>
      <c r="AQ7" s="3">
        <v>63.712581216521016</v>
      </c>
      <c r="AR7" s="3">
        <v>60.268426307179659</v>
      </c>
      <c r="AS7" s="3">
        <v>56.745217393944614</v>
      </c>
      <c r="AT7" s="3">
        <v>46.534871092734683</v>
      </c>
      <c r="AU7" s="3">
        <v>37.877095375136541</v>
      </c>
      <c r="AV7" s="3">
        <v>30.371742109601591</v>
      </c>
      <c r="AW7" s="3">
        <v>25.984636967171067</v>
      </c>
      <c r="AX7" s="3">
        <v>31.250012584254382</v>
      </c>
      <c r="AY7" s="3">
        <v>37.150000436749927</v>
      </c>
      <c r="AZ7" s="3">
        <v>32.750746109731971</v>
      </c>
      <c r="BA7" s="3">
        <v>36.22687381472732</v>
      </c>
      <c r="BB7" s="3">
        <v>34.351876091665979</v>
      </c>
      <c r="BC7" s="3">
        <v>34.87642729561594</v>
      </c>
      <c r="BD7" s="3">
        <v>49.223572767807305</v>
      </c>
      <c r="BE7" s="3">
        <v>87.698913768603902</v>
      </c>
      <c r="BF7" s="3">
        <v>98.948920804253603</v>
      </c>
      <c r="BG7" s="3">
        <v>113.30169422670942</v>
      </c>
      <c r="BH7" s="3">
        <v>125.35050515248611</v>
      </c>
      <c r="BI7" s="3">
        <v>140.15346902426239</v>
      </c>
      <c r="BJ7" s="3">
        <v>131.27620906487383</v>
      </c>
      <c r="BK7" s="3">
        <v>105.3</v>
      </c>
      <c r="BL7" s="3">
        <v>95.775000000000006</v>
      </c>
      <c r="BM7" s="3">
        <v>74.599999999999994</v>
      </c>
      <c r="BN7" s="3"/>
      <c r="BO7" s="3"/>
    </row>
    <row r="8" spans="2:67">
      <c r="B8" t="s">
        <v>5</v>
      </c>
      <c r="C8" s="3">
        <v>1.2132767438957313</v>
      </c>
      <c r="D8" s="3">
        <v>1.2624545834603522</v>
      </c>
      <c r="E8" s="3">
        <v>1.0290477028332772</v>
      </c>
      <c r="F8" s="3">
        <v>0.56378996419563587</v>
      </c>
      <c r="G8" s="3">
        <v>1.0575987164003682</v>
      </c>
      <c r="H8" s="3">
        <v>2.6103603634368056</v>
      </c>
      <c r="I8" s="3">
        <v>2.0493374590051818</v>
      </c>
      <c r="J8" s="3">
        <v>1.2659577063721204</v>
      </c>
      <c r="K8" s="3">
        <v>1.3825982824258789</v>
      </c>
      <c r="L8" s="3">
        <v>1.8760868473327936</v>
      </c>
      <c r="M8" s="3">
        <v>1.7774750700759165</v>
      </c>
      <c r="N8" s="3">
        <v>2.4372960618464887</v>
      </c>
      <c r="O8" s="3">
        <v>2.7068420981501196</v>
      </c>
      <c r="P8" s="3">
        <v>3.1947853237042096</v>
      </c>
      <c r="Q8" s="3">
        <v>2.8519159530027651</v>
      </c>
      <c r="R8" s="3">
        <v>2.2822840535348559</v>
      </c>
      <c r="S8" s="3">
        <v>3.5805148048317985</v>
      </c>
      <c r="T8" s="3">
        <v>8.4579514397842512</v>
      </c>
      <c r="U8" s="3">
        <v>8.7064703590806243</v>
      </c>
      <c r="V8" s="3">
        <v>9.3670557841827762</v>
      </c>
      <c r="W8" s="3">
        <v>13.824488429572497</v>
      </c>
      <c r="X8" s="3">
        <v>24.055699902268497</v>
      </c>
      <c r="Y8" s="3">
        <v>15.509396514475796</v>
      </c>
      <c r="Z8" s="3">
        <v>20.744282689476634</v>
      </c>
      <c r="AA8" s="3">
        <v>28.908086315270882</v>
      </c>
      <c r="AB8" s="3">
        <v>31.911890034078205</v>
      </c>
      <c r="AC8" s="3">
        <v>43.717650032802908</v>
      </c>
      <c r="AD8" s="3">
        <v>49.14539239996548</v>
      </c>
      <c r="AE8" s="3">
        <v>48.911441749239437</v>
      </c>
      <c r="AF8" s="3">
        <v>53.895961880262519</v>
      </c>
      <c r="AG8" s="3">
        <v>64.065315968130918</v>
      </c>
      <c r="AH8" s="3">
        <v>63.413629125182005</v>
      </c>
      <c r="AI8" s="3">
        <v>71.207454582264447</v>
      </c>
      <c r="AJ8" s="3">
        <v>67.798707027182772</v>
      </c>
      <c r="AK8" s="3">
        <v>61.381171865785355</v>
      </c>
      <c r="AL8" s="3">
        <v>60.400677564373439</v>
      </c>
      <c r="AM8" s="3">
        <v>52.262617764590878</v>
      </c>
      <c r="AN8" s="3">
        <v>56.361028916386921</v>
      </c>
      <c r="AO8" s="3">
        <v>68.761499189708786</v>
      </c>
      <c r="AP8" s="3">
        <v>73.147185711383571</v>
      </c>
      <c r="AQ8" s="3">
        <v>66.283436148421686</v>
      </c>
      <c r="AR8" s="3">
        <v>68.719491571551515</v>
      </c>
      <c r="AS8" s="3">
        <v>67.654239250253838</v>
      </c>
      <c r="AT8" s="3">
        <v>60.614315366791715</v>
      </c>
      <c r="AU8" s="3">
        <v>59.522632529462804</v>
      </c>
      <c r="AV8" s="3">
        <v>57.891259927713804</v>
      </c>
      <c r="AW8" s="3">
        <v>30.719137769481176</v>
      </c>
      <c r="AX8" s="3">
        <v>40.675014358588797</v>
      </c>
      <c r="AY8" s="3">
        <v>49.099988714152992</v>
      </c>
      <c r="AZ8" s="3">
        <v>45.125997104061824</v>
      </c>
      <c r="BA8" s="3">
        <v>45.552338316208512</v>
      </c>
      <c r="BB8" s="3">
        <v>43.102343793085744</v>
      </c>
      <c r="BC8" s="3">
        <v>40.101648742748758</v>
      </c>
      <c r="BD8" s="3">
        <v>42.348760982208532</v>
      </c>
      <c r="BE8" s="3">
        <v>66.024182145803792</v>
      </c>
      <c r="BF8" s="3">
        <v>77.999160398695281</v>
      </c>
      <c r="BG8" s="3">
        <v>87.17630890156687</v>
      </c>
      <c r="BH8" s="3">
        <v>106.90046685192881</v>
      </c>
      <c r="BI8" s="3">
        <v>117.52793358613295</v>
      </c>
      <c r="BJ8" s="3">
        <v>100.80091969118604</v>
      </c>
      <c r="BK8" s="3">
        <v>88.875</v>
      </c>
      <c r="BL8" s="3">
        <v>82.574999999999989</v>
      </c>
      <c r="BM8" s="3">
        <v>62.8</v>
      </c>
      <c r="BN8" s="3"/>
      <c r="BO8" s="3"/>
    </row>
    <row r="9" spans="2:67">
      <c r="B9" t="s">
        <v>6</v>
      </c>
      <c r="C9" s="3">
        <v>0.48009901350005396</v>
      </c>
      <c r="D9" s="3">
        <v>0.4951129378399054</v>
      </c>
      <c r="E9" s="3">
        <v>0.44588723367235827</v>
      </c>
      <c r="F9" s="3">
        <v>0.39400117560218201</v>
      </c>
      <c r="G9" s="3">
        <v>0.45303673085942958</v>
      </c>
      <c r="H9" s="3">
        <v>0.52986160809553939</v>
      </c>
      <c r="I9" s="3">
        <v>0.52456956544536082</v>
      </c>
      <c r="J9" s="3">
        <v>0.73637253466912844</v>
      </c>
      <c r="K9" s="3">
        <v>0.78741952365177093</v>
      </c>
      <c r="L9" s="3">
        <v>0.79715715955695232</v>
      </c>
      <c r="M9" s="3">
        <v>0.54035848147193222</v>
      </c>
      <c r="N9" s="3">
        <v>0.4041994097056672</v>
      </c>
      <c r="O9" s="3">
        <v>0.61277369311186103</v>
      </c>
      <c r="P9" s="3">
        <v>0.35137950278174973</v>
      </c>
      <c r="Q9" s="3">
        <v>0.21371904331772537</v>
      </c>
      <c r="R9" s="3">
        <v>0.25846724346713262</v>
      </c>
      <c r="S9" s="3">
        <v>0.24931694002507671</v>
      </c>
      <c r="T9" s="3">
        <v>0.35080632562039876</v>
      </c>
      <c r="U9" s="3">
        <v>0.47732283474230613</v>
      </c>
      <c r="V9" s="3">
        <v>1.0178568501567258</v>
      </c>
      <c r="W9" s="3">
        <v>4.8730952784960717</v>
      </c>
      <c r="X9" s="3">
        <v>8.52630973088643</v>
      </c>
      <c r="Y9" s="3">
        <v>9.4581439008643322</v>
      </c>
      <c r="Z9" s="3">
        <v>9.7416459609006338</v>
      </c>
      <c r="AA9" s="3">
        <v>10.720485071203681</v>
      </c>
      <c r="AB9" s="3">
        <v>17.381576453213722</v>
      </c>
      <c r="AC9" s="3">
        <v>20.694085507399258</v>
      </c>
      <c r="AD9" s="3">
        <v>24.332814854478311</v>
      </c>
      <c r="AE9" s="3">
        <v>29.932168381648648</v>
      </c>
      <c r="AF9" s="3">
        <v>30.110418920464394</v>
      </c>
      <c r="AG9" s="3">
        <v>28.597100733770787</v>
      </c>
      <c r="AH9" s="3">
        <v>29.240126519843802</v>
      </c>
      <c r="AI9" s="3">
        <v>29.765942214263806</v>
      </c>
      <c r="AJ9" s="3">
        <v>24.296250829850678</v>
      </c>
      <c r="AK9" s="3">
        <v>24.981462968722798</v>
      </c>
      <c r="AL9" s="3">
        <v>23.660335497865457</v>
      </c>
      <c r="AM9" s="3">
        <v>23.199636749178747</v>
      </c>
      <c r="AN9" s="3">
        <v>25.56010937964394</v>
      </c>
      <c r="AO9" s="3">
        <v>41.102223070083042</v>
      </c>
      <c r="AP9" s="3">
        <v>43.187438216597265</v>
      </c>
      <c r="AQ9" s="3">
        <v>35.781802437921819</v>
      </c>
      <c r="AR9" s="3">
        <v>35.04994716868427</v>
      </c>
      <c r="AS9" s="3">
        <v>32.428557278910489</v>
      </c>
      <c r="AT9" s="3">
        <v>31.964518775671909</v>
      </c>
      <c r="AU9" s="3">
        <v>23.778142824096385</v>
      </c>
      <c r="AV9" s="3">
        <v>20.61480762108333</v>
      </c>
      <c r="AW9" s="3">
        <v>23.938046356842822</v>
      </c>
      <c r="AX9" s="3">
        <v>33.249999799440396</v>
      </c>
      <c r="AY9" s="3">
        <v>45.425019808810049</v>
      </c>
      <c r="AZ9" s="3">
        <v>44.175989304868992</v>
      </c>
      <c r="BA9" s="3">
        <v>36.101853873301408</v>
      </c>
      <c r="BB9" s="3">
        <v>34.101868095245791</v>
      </c>
      <c r="BC9" s="3">
        <v>39.351606287353491</v>
      </c>
      <c r="BD9" s="3">
        <v>58.09829614993415</v>
      </c>
      <c r="BE9" s="3">
        <v>105.72374140012096</v>
      </c>
      <c r="BF9" s="3">
        <v>120.49870139134384</v>
      </c>
      <c r="BG9" s="3">
        <v>130.10195116294256</v>
      </c>
      <c r="BH9" s="3">
        <v>142.30063497390276</v>
      </c>
      <c r="BI9" s="3">
        <v>136.2033503389421</v>
      </c>
      <c r="BJ9" s="3">
        <v>120.72602715229294</v>
      </c>
      <c r="BK9" s="3">
        <v>106.625</v>
      </c>
      <c r="BL9" s="3">
        <v>85.625</v>
      </c>
      <c r="BM9" s="3">
        <v>76.3</v>
      </c>
      <c r="BN9" s="3"/>
      <c r="BO9" s="3"/>
    </row>
    <row r="10" spans="2:67">
      <c r="B10" t="s">
        <v>7</v>
      </c>
      <c r="C10" s="3">
        <v>4.0977760229013453</v>
      </c>
      <c r="D10" s="3">
        <v>4.7862303277288198</v>
      </c>
      <c r="E10" s="3">
        <v>7.8582638327856298</v>
      </c>
      <c r="F10" s="3">
        <v>8.6591398696774391</v>
      </c>
      <c r="G10" s="3">
        <v>7.6312179338547326</v>
      </c>
      <c r="H10" s="3">
        <v>6.8902202088945899</v>
      </c>
      <c r="I10" s="3">
        <v>5.8362074207851267</v>
      </c>
      <c r="J10" s="3">
        <v>2.5303739894906392</v>
      </c>
      <c r="K10" s="3">
        <v>4.2379102932568955</v>
      </c>
      <c r="L10" s="3">
        <v>5.2874005731956233</v>
      </c>
      <c r="M10" s="3">
        <v>5.3900824142915607</v>
      </c>
      <c r="N10" s="3">
        <v>3.4633302979779677</v>
      </c>
      <c r="O10" s="3">
        <v>3.3769810702928869</v>
      </c>
      <c r="P10" s="3">
        <v>1.6195195000121985</v>
      </c>
      <c r="Q10" s="3">
        <v>2.62437010660285</v>
      </c>
      <c r="R10" s="3">
        <v>1.7400882758826846</v>
      </c>
      <c r="S10" s="3">
        <v>2.0370451692568827</v>
      </c>
      <c r="T10" s="3">
        <v>2.3031800768999697</v>
      </c>
      <c r="U10" s="3">
        <v>2.0087347563883444</v>
      </c>
      <c r="V10" s="3">
        <v>8.9312813179702601</v>
      </c>
      <c r="W10" s="3">
        <v>22.815817974386658</v>
      </c>
      <c r="X10" s="3">
        <v>32.054958831539224</v>
      </c>
      <c r="Y10" s="3">
        <v>36.340528272632362</v>
      </c>
      <c r="Z10" s="3">
        <v>42.390580456360702</v>
      </c>
      <c r="AA10" s="3">
        <v>44.757872403508308</v>
      </c>
      <c r="AB10" s="3">
        <v>50.67317485730733</v>
      </c>
      <c r="AC10" s="3">
        <v>65.528774863808465</v>
      </c>
      <c r="AD10" s="3">
        <v>72.828398887932948</v>
      </c>
      <c r="AE10" s="3">
        <v>77.498982903770752</v>
      </c>
      <c r="AF10" s="3">
        <v>92.044007950446925</v>
      </c>
      <c r="AG10" s="3">
        <v>106.52937063865983</v>
      </c>
      <c r="AH10" s="3">
        <v>108.06797378947159</v>
      </c>
      <c r="AI10" s="3">
        <v>103.24261598261171</v>
      </c>
      <c r="AJ10" s="3">
        <v>99.020652887930893</v>
      </c>
      <c r="AK10" s="3">
        <v>97.202075411711775</v>
      </c>
      <c r="AL10" s="3">
        <v>105.0194459336447</v>
      </c>
      <c r="AM10" s="3">
        <v>116.58039381430862</v>
      </c>
      <c r="AN10" s="3">
        <v>115.20941651455327</v>
      </c>
      <c r="AO10" s="3">
        <v>131.1089040277287</v>
      </c>
      <c r="AP10" s="3">
        <v>128.5230032694698</v>
      </c>
      <c r="AQ10" s="3">
        <v>115.04108143556597</v>
      </c>
      <c r="AR10" s="3">
        <v>110.02893589283401</v>
      </c>
      <c r="AS10" s="3">
        <v>104.87817400033818</v>
      </c>
      <c r="AT10" s="3">
        <v>101.14581527842624</v>
      </c>
      <c r="AU10" s="3">
        <v>80.353922564776525</v>
      </c>
      <c r="AV10" s="3">
        <v>80.081061255504352</v>
      </c>
      <c r="AW10" s="3">
        <v>82.109099725823114</v>
      </c>
      <c r="AX10" s="3">
        <v>90.150005624902363</v>
      </c>
      <c r="AY10" s="3">
        <v>97.550011803236529</v>
      </c>
      <c r="AZ10" s="3">
        <v>105.97738243378666</v>
      </c>
      <c r="BA10" s="3">
        <v>108.08061208260983</v>
      </c>
      <c r="BB10" s="3">
        <v>113.05612521047669</v>
      </c>
      <c r="BC10" s="3">
        <v>104.02922102756411</v>
      </c>
      <c r="BD10" s="3">
        <v>175.06996826116401</v>
      </c>
      <c r="BE10" s="3">
        <v>272.3717214359184</v>
      </c>
      <c r="BF10" s="3">
        <v>303.14677832979089</v>
      </c>
      <c r="BG10" s="3">
        <v>318.27972413731516</v>
      </c>
      <c r="BH10" s="3">
        <v>359.20161690785028</v>
      </c>
      <c r="BI10" s="3">
        <v>371.40914875410726</v>
      </c>
      <c r="BJ10" s="3">
        <v>354.3531471045593</v>
      </c>
      <c r="BK10" s="3">
        <v>323.57499999999999</v>
      </c>
      <c r="BL10" s="3">
        <v>286.67500000000001</v>
      </c>
      <c r="BM10" s="3">
        <v>257.89999999999998</v>
      </c>
      <c r="BN10" s="3"/>
      <c r="BO10" s="3"/>
    </row>
    <row r="11" spans="2:67">
      <c r="B11" t="s">
        <v>8</v>
      </c>
      <c r="C11" s="3">
        <v>0.29955500990002826</v>
      </c>
      <c r="D11" s="3">
        <v>0.1535392226886374</v>
      </c>
      <c r="E11" s="3">
        <v>0.77964986232295364</v>
      </c>
      <c r="F11" s="3">
        <v>0.60663663733060835</v>
      </c>
      <c r="G11" s="3">
        <v>0.49330040180572965</v>
      </c>
      <c r="H11" s="3">
        <v>0.64198132662363916</v>
      </c>
      <c r="I11" s="3">
        <v>1.0401659932548739</v>
      </c>
      <c r="J11" s="3">
        <v>0.48667109192016056</v>
      </c>
      <c r="K11" s="3">
        <v>0.43343631526211057</v>
      </c>
      <c r="L11" s="3">
        <v>0.80632013241535261</v>
      </c>
      <c r="M11" s="3">
        <v>0.64992241880637325</v>
      </c>
      <c r="N11" s="3">
        <v>0.52787822965788644</v>
      </c>
      <c r="O11" s="3">
        <v>0.43387976504489234</v>
      </c>
      <c r="P11" s="3">
        <v>0.79429832832669478</v>
      </c>
      <c r="Q11" s="3">
        <v>0.50995593335201372</v>
      </c>
      <c r="R11" s="3">
        <v>1.7714220312954945</v>
      </c>
      <c r="S11" s="3">
        <v>2.1860802193029936</v>
      </c>
      <c r="T11" s="3">
        <v>3.0406607628564508</v>
      </c>
      <c r="U11" s="3">
        <v>3.4964327318300299</v>
      </c>
      <c r="V11" s="3">
        <v>2.5782828368535307</v>
      </c>
      <c r="W11" s="3">
        <v>3.6248472902621081</v>
      </c>
      <c r="X11" s="3">
        <v>8.5142918537174044</v>
      </c>
      <c r="Y11" s="3">
        <v>6.2316376603327486</v>
      </c>
      <c r="Z11" s="3">
        <v>7.9757898208428601</v>
      </c>
      <c r="AA11" s="3">
        <v>9.5484573302559816</v>
      </c>
      <c r="AB11" s="3">
        <v>12.620594627694725</v>
      </c>
      <c r="AC11" s="3">
        <v>17.151159512164185</v>
      </c>
      <c r="AD11" s="3">
        <v>19.535464692074399</v>
      </c>
      <c r="AE11" s="3">
        <v>19.450688887185933</v>
      </c>
      <c r="AF11" s="3">
        <v>24.988902393278074</v>
      </c>
      <c r="AG11" s="3">
        <v>24.392391162665838</v>
      </c>
      <c r="AH11" s="3">
        <v>27.108598225240357</v>
      </c>
      <c r="AI11" s="3">
        <v>29.01589378692918</v>
      </c>
      <c r="AJ11" s="3">
        <v>32.473705763696429</v>
      </c>
      <c r="AK11" s="3">
        <v>28.027622549974051</v>
      </c>
      <c r="AL11" s="3">
        <v>26.849801772870833</v>
      </c>
      <c r="AM11" s="3">
        <v>24.925163690412958</v>
      </c>
      <c r="AN11" s="3">
        <v>26.7486679286536</v>
      </c>
      <c r="AO11" s="3">
        <v>32.143100720798181</v>
      </c>
      <c r="AP11" s="3">
        <v>37.792841773497962</v>
      </c>
      <c r="AQ11" s="3">
        <v>36.722423215953107</v>
      </c>
      <c r="AR11" s="3">
        <v>39.481422950522109</v>
      </c>
      <c r="AS11" s="3">
        <v>35.302413909788768</v>
      </c>
      <c r="AT11" s="3">
        <v>30.861839947153978</v>
      </c>
      <c r="AU11" s="3">
        <v>25.797163775802634</v>
      </c>
      <c r="AV11" s="3">
        <v>23.568318156778833</v>
      </c>
      <c r="AW11" s="3">
        <v>19.643798250155257</v>
      </c>
      <c r="AX11" s="3">
        <v>23.575002939619601</v>
      </c>
      <c r="AY11" s="3">
        <v>25.774992458108134</v>
      </c>
      <c r="AZ11" s="3">
        <v>26.775612090194571</v>
      </c>
      <c r="BA11" s="3">
        <v>22.376176802489702</v>
      </c>
      <c r="BB11" s="3">
        <v>17.40094797661753</v>
      </c>
      <c r="BC11" s="3">
        <v>16.575666916858101</v>
      </c>
      <c r="BD11" s="3">
        <v>20.399401171957543</v>
      </c>
      <c r="BE11" s="3">
        <v>34.274585432359068</v>
      </c>
      <c r="BF11" s="3">
        <v>38.624596971176125</v>
      </c>
      <c r="BG11" s="3">
        <v>43.350682837947197</v>
      </c>
      <c r="BH11" s="3">
        <v>50.700178121320135</v>
      </c>
      <c r="BI11" s="3">
        <v>57.176455055901179</v>
      </c>
      <c r="BJ11" s="3">
        <v>54.375440346032036</v>
      </c>
      <c r="BK11" s="3">
        <v>48.825000000000003</v>
      </c>
      <c r="BL11" s="3">
        <v>41.15</v>
      </c>
      <c r="BM11" s="3">
        <v>37.200000000000003</v>
      </c>
      <c r="BN11" s="3"/>
      <c r="BO11" s="3"/>
    </row>
    <row r="12" spans="2:67">
      <c r="B12" t="s">
        <v>9</v>
      </c>
      <c r="C12" s="3">
        <v>9.4387087368066425</v>
      </c>
      <c r="D12" s="3">
        <v>7.2800766877564262</v>
      </c>
      <c r="E12" s="3">
        <v>7.0531720358759289</v>
      </c>
      <c r="F12" s="3">
        <v>7.3460570667138008</v>
      </c>
      <c r="G12" s="3">
        <v>8.939229111391132</v>
      </c>
      <c r="H12" s="3">
        <v>17.380463857008582</v>
      </c>
      <c r="I12" s="3">
        <v>14.467057908039825</v>
      </c>
      <c r="J12" s="3">
        <v>7.0632243573629196</v>
      </c>
      <c r="K12" s="3">
        <v>9.0956536894498985</v>
      </c>
      <c r="L12" s="3">
        <v>11.920147916314052</v>
      </c>
      <c r="M12" s="3">
        <v>20.749355533742062</v>
      </c>
      <c r="N12" s="3">
        <v>8.7663231581490866</v>
      </c>
      <c r="O12" s="3">
        <v>8.7912278936632369</v>
      </c>
      <c r="P12" s="3">
        <v>7.3450197949584197</v>
      </c>
      <c r="Q12" s="3">
        <v>7.1388282745052623</v>
      </c>
      <c r="R12" s="3">
        <v>8.4088049772176703</v>
      </c>
      <c r="S12" s="3">
        <v>12.206178838528311</v>
      </c>
      <c r="T12" s="3">
        <v>17.305800618975493</v>
      </c>
      <c r="U12" s="3">
        <v>20.445407626532894</v>
      </c>
      <c r="V12" s="3">
        <v>21.289461756129878</v>
      </c>
      <c r="W12" s="3">
        <v>26.353228311569762</v>
      </c>
      <c r="X12" s="3">
        <v>29.856610475684448</v>
      </c>
      <c r="Y12" s="3">
        <v>37.560435736757718</v>
      </c>
      <c r="Z12" s="3">
        <v>45.740739899812368</v>
      </c>
      <c r="AA12" s="3">
        <v>56.631197852539124</v>
      </c>
      <c r="AB12" s="3">
        <v>69.512458364911808</v>
      </c>
      <c r="AC12" s="3">
        <v>83.312872679346924</v>
      </c>
      <c r="AD12" s="3">
        <v>95.990130011800829</v>
      </c>
      <c r="AE12" s="3">
        <v>106.45806285675482</v>
      </c>
      <c r="AF12" s="3">
        <v>123.77241537318118</v>
      </c>
      <c r="AG12" s="3">
        <v>138.31031012915309</v>
      </c>
      <c r="AH12" s="3">
        <v>136.97219407289859</v>
      </c>
      <c r="AI12" s="3">
        <v>132.28074451670531</v>
      </c>
      <c r="AJ12" s="3">
        <v>135.50653995424415</v>
      </c>
      <c r="AK12" s="3">
        <v>130.16695729224966</v>
      </c>
      <c r="AL12" s="3">
        <v>121.81534173573543</v>
      </c>
      <c r="AM12" s="3">
        <v>119.19020352496034</v>
      </c>
      <c r="AN12" s="3">
        <v>140.76508033202035</v>
      </c>
      <c r="AO12" s="3">
        <v>162.71081846759904</v>
      </c>
      <c r="AP12" s="3">
        <v>167.84727646879955</v>
      </c>
      <c r="AQ12" s="3">
        <v>162.00817082912587</v>
      </c>
      <c r="AR12" s="3">
        <v>155.88785833064222</v>
      </c>
      <c r="AS12" s="3">
        <v>153.75690558228078</v>
      </c>
      <c r="AT12" s="3">
        <v>143.21395142312994</v>
      </c>
      <c r="AU12" s="3">
        <v>123.22728463099278</v>
      </c>
      <c r="AV12" s="3">
        <v>112.36511115204301</v>
      </c>
      <c r="AW12" s="3">
        <v>100.39000147772795</v>
      </c>
      <c r="AX12" s="3">
        <v>108.07499287302271</v>
      </c>
      <c r="AY12" s="3">
        <v>117.39998370031165</v>
      </c>
      <c r="AZ12" s="3">
        <v>115.10256714908786</v>
      </c>
      <c r="BA12" s="3">
        <v>98.40507759223793</v>
      </c>
      <c r="BB12" s="3">
        <v>92.755041079566425</v>
      </c>
      <c r="BC12" s="3">
        <v>83.078375332097309</v>
      </c>
      <c r="BD12" s="3">
        <v>114.39668537933473</v>
      </c>
      <c r="BE12" s="3">
        <v>165.79803468980876</v>
      </c>
      <c r="BF12" s="3">
        <v>189.17296595595027</v>
      </c>
      <c r="BG12" s="3">
        <v>201.80305632197741</v>
      </c>
      <c r="BH12" s="3">
        <v>235.85104344443147</v>
      </c>
      <c r="BI12" s="3">
        <v>254.70627393256495</v>
      </c>
      <c r="BJ12" s="3">
        <v>241.07714825891676</v>
      </c>
      <c r="BK12" s="3">
        <v>209.75</v>
      </c>
      <c r="BL12" s="3">
        <v>181.375</v>
      </c>
      <c r="BM12" s="3">
        <v>159.19999999999999</v>
      </c>
      <c r="BN12" s="3"/>
      <c r="BO12" s="3"/>
    </row>
    <row r="13" spans="2:67">
      <c r="B13" t="s">
        <v>10</v>
      </c>
      <c r="C13" s="3">
        <v>4.1039269043925737</v>
      </c>
      <c r="D13" s="3">
        <v>4.0834910554758066</v>
      </c>
      <c r="E13" s="3">
        <v>2.6277405249973409</v>
      </c>
      <c r="F13" s="3">
        <v>1.8389982379416927</v>
      </c>
      <c r="G13" s="3">
        <v>1.9553358312407878</v>
      </c>
      <c r="H13" s="3">
        <v>8.1258871139594504</v>
      </c>
      <c r="I13" s="3">
        <v>8.2779448077241469</v>
      </c>
      <c r="J13" s="3">
        <v>4.0220057439928416</v>
      </c>
      <c r="K13" s="3">
        <v>4.2031606852293271</v>
      </c>
      <c r="L13" s="3">
        <v>5.3903062027181541</v>
      </c>
      <c r="M13" s="3">
        <v>6.4041690172226389</v>
      </c>
      <c r="N13" s="3">
        <v>3.725527362678601</v>
      </c>
      <c r="O13" s="3">
        <v>3.2514199105841097</v>
      </c>
      <c r="P13" s="3">
        <v>2.8236775900780611</v>
      </c>
      <c r="Q13" s="3">
        <v>1.871783475568239</v>
      </c>
      <c r="R13" s="3">
        <v>3.2881741830230489</v>
      </c>
      <c r="S13" s="3">
        <v>4.7681354766821444</v>
      </c>
      <c r="T13" s="3">
        <v>4.5088424507614153</v>
      </c>
      <c r="U13" s="3">
        <v>7.5888035799657292</v>
      </c>
      <c r="V13" s="3">
        <v>8.0721042988937928</v>
      </c>
      <c r="W13" s="3">
        <v>11.304536462902391</v>
      </c>
      <c r="X13" s="3">
        <v>18.055945421583907</v>
      </c>
      <c r="Y13" s="3">
        <v>24.307305091861732</v>
      </c>
      <c r="Z13" s="3">
        <v>31.751104016715168</v>
      </c>
      <c r="AA13" s="3">
        <v>38.239749110595419</v>
      </c>
      <c r="AB13" s="3">
        <v>51.409044588402665</v>
      </c>
      <c r="AC13" s="3">
        <v>65.962633590672723</v>
      </c>
      <c r="AD13" s="3">
        <v>64.903807308545609</v>
      </c>
      <c r="AE13" s="3">
        <v>66.638652686183846</v>
      </c>
      <c r="AF13" s="3">
        <v>75.939690218746705</v>
      </c>
      <c r="AG13" s="3">
        <v>77.56323634955308</v>
      </c>
      <c r="AH13" s="3">
        <v>70.579777998386589</v>
      </c>
      <c r="AI13" s="3">
        <v>71.069660450284317</v>
      </c>
      <c r="AJ13" s="3">
        <v>74.014730887183745</v>
      </c>
      <c r="AK13" s="3">
        <v>69.753979077203311</v>
      </c>
      <c r="AL13" s="3">
        <v>64.188655058411896</v>
      </c>
      <c r="AM13" s="3">
        <v>65.157600941077476</v>
      </c>
      <c r="AN13" s="3">
        <v>78.867538049884345</v>
      </c>
      <c r="AO13" s="3">
        <v>98.775554281284727</v>
      </c>
      <c r="AP13" s="3">
        <v>98.537148471328322</v>
      </c>
      <c r="AQ13" s="3">
        <v>100.39398129915675</v>
      </c>
      <c r="AR13" s="3">
        <v>98.646767814058535</v>
      </c>
      <c r="AS13" s="3">
        <v>96.381834072358373</v>
      </c>
      <c r="AT13" s="3">
        <v>90.975525025148755</v>
      </c>
      <c r="AU13" s="3">
        <v>82.438427749971979</v>
      </c>
      <c r="AV13" s="3">
        <v>70.621702535864557</v>
      </c>
      <c r="AW13" s="3">
        <v>66.454448148527192</v>
      </c>
      <c r="AX13" s="3">
        <v>70.124986131394081</v>
      </c>
      <c r="AY13" s="3">
        <v>78.175014549028361</v>
      </c>
      <c r="AZ13" s="3">
        <v>76.051710485981431</v>
      </c>
      <c r="BA13" s="3">
        <v>78.579079739430512</v>
      </c>
      <c r="BB13" s="3">
        <v>78.554255361592354</v>
      </c>
      <c r="BC13" s="3">
        <v>71.777908282091431</v>
      </c>
      <c r="BD13" s="3">
        <v>113.79669242293369</v>
      </c>
      <c r="BE13" s="3">
        <v>187.52278129583362</v>
      </c>
      <c r="BF13" s="3">
        <v>212.72268277314174</v>
      </c>
      <c r="BG13" s="3">
        <v>235.6785374415644</v>
      </c>
      <c r="BH13" s="3">
        <v>291.30130123627578</v>
      </c>
      <c r="BI13" s="3">
        <v>304.80756730965675</v>
      </c>
      <c r="BJ13" s="3">
        <v>290.82755456652922</v>
      </c>
      <c r="BK13" s="3">
        <v>260.72500000000002</v>
      </c>
      <c r="BL13" s="3">
        <v>231.60000000000002</v>
      </c>
      <c r="BM13" s="3">
        <v>205.1</v>
      </c>
      <c r="BN13" s="3"/>
      <c r="BO13" s="3"/>
    </row>
    <row r="14" spans="2:67">
      <c r="B14" t="s">
        <v>11</v>
      </c>
      <c r="C14" s="3">
        <v>9.324187999241758</v>
      </c>
      <c r="D14" s="3">
        <v>8.1586953446641779</v>
      </c>
      <c r="E14" s="3">
        <v>7.6779351606406738</v>
      </c>
      <c r="F14" s="3">
        <v>6.7307983539734613</v>
      </c>
      <c r="G14" s="3">
        <v>7.5514580568593743</v>
      </c>
      <c r="H14" s="3">
        <v>9.140260940093011</v>
      </c>
      <c r="I14" s="3">
        <v>10.730460242664599</v>
      </c>
      <c r="J14" s="3">
        <v>11.143298094889014</v>
      </c>
      <c r="K14" s="3">
        <v>12.210110972570908</v>
      </c>
      <c r="L14" s="3">
        <v>15.876916776824425</v>
      </c>
      <c r="M14" s="3">
        <v>12.766249582931444</v>
      </c>
      <c r="N14" s="3">
        <v>8.6797830483655645</v>
      </c>
      <c r="O14" s="3">
        <v>10.054813902025586</v>
      </c>
      <c r="P14" s="3">
        <v>11.384105810485405</v>
      </c>
      <c r="Q14" s="3">
        <v>8.3527786260622641</v>
      </c>
      <c r="R14" s="3">
        <v>8.3119801634772656</v>
      </c>
      <c r="S14" s="3">
        <v>11.516947048002031</v>
      </c>
      <c r="T14" s="3">
        <v>16.412406961108296</v>
      </c>
      <c r="U14" s="3">
        <v>17.534749517382394</v>
      </c>
      <c r="V14" s="3">
        <v>25.872538316030244</v>
      </c>
      <c r="W14" s="3">
        <v>58.223972035573638</v>
      </c>
      <c r="X14" s="3">
        <v>72.214949385212094</v>
      </c>
      <c r="Y14" s="3">
        <v>80.935364808833839</v>
      </c>
      <c r="Z14" s="3">
        <v>128.56367464382561</v>
      </c>
      <c r="AA14" s="3">
        <v>163.97775585569042</v>
      </c>
      <c r="AB14" s="3">
        <v>247.06670970272256</v>
      </c>
      <c r="AC14" s="3">
        <v>306.27391634473588</v>
      </c>
      <c r="AD14" s="3">
        <v>379.78011354305733</v>
      </c>
      <c r="AE14" s="3">
        <v>410.37009020165385</v>
      </c>
      <c r="AF14" s="3">
        <v>418.13635140998309</v>
      </c>
      <c r="AG14" s="3">
        <v>422.26928416424431</v>
      </c>
      <c r="AH14" s="3">
        <v>406.48095444083185</v>
      </c>
      <c r="AI14" s="3">
        <v>407.3324651831764</v>
      </c>
      <c r="AJ14" s="3">
        <v>374.10731333544464</v>
      </c>
      <c r="AK14" s="3">
        <v>284.599988080179</v>
      </c>
      <c r="AL14" s="3">
        <v>255.041071960934</v>
      </c>
      <c r="AM14" s="3">
        <v>253.615526813092</v>
      </c>
      <c r="AN14" s="3">
        <v>283.32444187384857</v>
      </c>
      <c r="AO14" s="3">
        <v>406.84884745639948</v>
      </c>
      <c r="AP14" s="3">
        <v>456.99303552522144</v>
      </c>
      <c r="AQ14" s="3">
        <v>432.69184833170323</v>
      </c>
      <c r="AR14" s="3">
        <v>421.83080436845967</v>
      </c>
      <c r="AS14" s="3">
        <v>392.99961622682491</v>
      </c>
      <c r="AT14" s="3">
        <v>338.50028162462291</v>
      </c>
      <c r="AU14" s="3">
        <v>255.81763205430258</v>
      </c>
      <c r="AV14" s="3">
        <v>218.57571823008345</v>
      </c>
      <c r="AW14" s="3">
        <v>270.70655497383535</v>
      </c>
      <c r="AX14" s="3">
        <v>328.69999693566717</v>
      </c>
      <c r="AY14" s="3">
        <v>349.29999818245329</v>
      </c>
      <c r="AZ14" s="3">
        <v>341.35765196484584</v>
      </c>
      <c r="BA14" s="3">
        <v>250.38794606056476</v>
      </c>
      <c r="BB14" s="3">
        <v>242.11316486953899</v>
      </c>
      <c r="BC14" s="3">
        <v>247.53505502655253</v>
      </c>
      <c r="BD14" s="3">
        <v>349.56493246175859</v>
      </c>
      <c r="BE14" s="3">
        <v>636.84230973135845</v>
      </c>
      <c r="BF14" s="3">
        <v>696.66747056093732</v>
      </c>
      <c r="BG14" s="3">
        <v>759.96138534125737</v>
      </c>
      <c r="BH14" s="3">
        <v>880.75373665972131</v>
      </c>
      <c r="BI14" s="3">
        <v>893.24714673092558</v>
      </c>
      <c r="BJ14" s="3">
        <v>773.30689670995264</v>
      </c>
      <c r="BK14" s="3">
        <v>703.1</v>
      </c>
      <c r="BL14" s="3">
        <v>593.65</v>
      </c>
      <c r="BM14" s="3">
        <v>507.2</v>
      </c>
      <c r="BN14" s="3"/>
      <c r="BO14" s="3"/>
    </row>
    <row r="15" spans="2:67">
      <c r="B15" t="s">
        <v>12</v>
      </c>
      <c r="C15" s="3">
        <v>10.253720346840794</v>
      </c>
      <c r="D15" s="3">
        <v>10.822451133872343</v>
      </c>
      <c r="E15" s="3">
        <v>10.727736746323933</v>
      </c>
      <c r="F15" s="3">
        <v>8.4609379473031101</v>
      </c>
      <c r="G15" s="3">
        <v>7.5252329610287987</v>
      </c>
      <c r="H15" s="3">
        <v>10.12115235845768</v>
      </c>
      <c r="I15" s="3">
        <v>10.337237562448605</v>
      </c>
      <c r="J15" s="3">
        <v>10.681263248592918</v>
      </c>
      <c r="K15" s="3">
        <v>7.3980699817856008</v>
      </c>
      <c r="L15" s="3">
        <v>9.9492722713285158</v>
      </c>
      <c r="M15" s="3">
        <v>8.5509753813829636</v>
      </c>
      <c r="N15" s="3">
        <v>7.5927774011832012</v>
      </c>
      <c r="O15" s="3">
        <v>6.1232625920882118</v>
      </c>
      <c r="P15" s="3">
        <v>7.6267293592570109</v>
      </c>
      <c r="Q15" s="3">
        <v>8.7950401183513023</v>
      </c>
      <c r="R15" s="3">
        <v>9.9156052030451338</v>
      </c>
      <c r="S15" s="3">
        <v>11.384131314408773</v>
      </c>
      <c r="T15" s="3">
        <v>14.955413258413781</v>
      </c>
      <c r="U15" s="3">
        <v>20.895730542333862</v>
      </c>
      <c r="V15" s="3">
        <v>24.863173720922568</v>
      </c>
      <c r="W15" s="3">
        <v>39.255694863558617</v>
      </c>
      <c r="X15" s="3">
        <v>45.046731647514115</v>
      </c>
      <c r="Y15" s="3">
        <v>45.158681620247201</v>
      </c>
      <c r="Z15" s="3">
        <v>58.18020311371513</v>
      </c>
      <c r="AA15" s="3">
        <v>80.83147136636434</v>
      </c>
      <c r="AB15" s="3">
        <v>114.15375807926608</v>
      </c>
      <c r="AC15" s="3">
        <v>152.30830079461856</v>
      </c>
      <c r="AD15" s="3">
        <v>192.02622094110632</v>
      </c>
      <c r="AE15" s="3">
        <v>196.95163100919157</v>
      </c>
      <c r="AF15" s="3">
        <v>222.27873148198563</v>
      </c>
      <c r="AG15" s="3">
        <v>234.28751723255962</v>
      </c>
      <c r="AH15" s="3">
        <v>220.32041055240518</v>
      </c>
      <c r="AI15" s="3">
        <v>222.06481054033475</v>
      </c>
      <c r="AJ15" s="3">
        <v>204.3813350259322</v>
      </c>
      <c r="AK15" s="3">
        <v>186.23274823705142</v>
      </c>
      <c r="AL15" s="3">
        <v>173.56989956405241</v>
      </c>
      <c r="AM15" s="3">
        <v>192.4248598064938</v>
      </c>
      <c r="AN15" s="3">
        <v>240.40486644443234</v>
      </c>
      <c r="AO15" s="3">
        <v>297.9070498044187</v>
      </c>
      <c r="AP15" s="3">
        <v>315.87769869349552</v>
      </c>
      <c r="AQ15" s="3">
        <v>295.72776188745468</v>
      </c>
      <c r="AR15" s="3">
        <v>290.34797096551347</v>
      </c>
      <c r="AS15" s="3">
        <v>272.27302315517915</v>
      </c>
      <c r="AT15" s="3">
        <v>229.69748914971976</v>
      </c>
      <c r="AU15" s="3">
        <v>195.51707642764282</v>
      </c>
      <c r="AV15" s="3">
        <v>172.66938401965317</v>
      </c>
      <c r="AW15" s="3">
        <v>181.10470637432377</v>
      </c>
      <c r="AX15" s="3">
        <v>217.55001703105026</v>
      </c>
      <c r="AY15" s="3">
        <v>236.84997698690756</v>
      </c>
      <c r="AZ15" s="3">
        <v>229.85517121658256</v>
      </c>
      <c r="BA15" s="3">
        <v>201.76044811026622</v>
      </c>
      <c r="BB15" s="3">
        <v>196.78569375010579</v>
      </c>
      <c r="BC15" s="3">
        <v>213.48367394967295</v>
      </c>
      <c r="BD15" s="3">
        <v>301.91631086471773</v>
      </c>
      <c r="BE15" s="3">
        <v>525.04371275728647</v>
      </c>
      <c r="BF15" s="3">
        <v>571.24384020040532</v>
      </c>
      <c r="BG15" s="3">
        <v>596.43389001077719</v>
      </c>
      <c r="BH15" s="3">
        <v>673.45284090020039</v>
      </c>
      <c r="BI15" s="3">
        <v>690.4920645298796</v>
      </c>
      <c r="BJ15" s="3">
        <v>626.85561555036577</v>
      </c>
      <c r="BK15" s="3">
        <v>552.54999999999995</v>
      </c>
      <c r="BL15" s="3">
        <v>501.625</v>
      </c>
      <c r="BM15" s="3">
        <v>442</v>
      </c>
      <c r="BN15" s="3"/>
      <c r="BO15" s="3"/>
    </row>
    <row r="16" spans="2:67">
      <c r="B16" t="s">
        <v>13</v>
      </c>
      <c r="C16" s="3">
        <v>9.7193480159529937</v>
      </c>
      <c r="D16" s="3">
        <v>7.418981779823171</v>
      </c>
      <c r="E16" s="3">
        <v>5.1493615821428067</v>
      </c>
      <c r="F16" s="3">
        <v>4.337987306175406</v>
      </c>
      <c r="G16" s="3">
        <v>5.8735341837156874</v>
      </c>
      <c r="H16" s="3">
        <v>10.513260651144774</v>
      </c>
      <c r="I16" s="3">
        <v>13.409257300332452</v>
      </c>
      <c r="J16" s="3">
        <v>6.9820154766378142</v>
      </c>
      <c r="K16" s="3">
        <v>9.9979004441281667</v>
      </c>
      <c r="L16" s="3">
        <v>12.569422159293248</v>
      </c>
      <c r="M16" s="3">
        <v>9.2024711821956426</v>
      </c>
      <c r="N16" s="3">
        <v>4.2205585193026147</v>
      </c>
      <c r="O16" s="3">
        <v>4.8955851171007705</v>
      </c>
      <c r="P16" s="3">
        <v>4.8952197532182513</v>
      </c>
      <c r="Q16" s="3">
        <v>3.8598262194125001</v>
      </c>
      <c r="R16" s="3">
        <v>4.3612957413138345</v>
      </c>
      <c r="S16" s="3">
        <v>5.7813039961821771</v>
      </c>
      <c r="T16" s="3">
        <v>5.5187032440971411</v>
      </c>
      <c r="U16" s="3">
        <v>9.508940275439187</v>
      </c>
      <c r="V16" s="3">
        <v>12.086650871701821</v>
      </c>
      <c r="W16" s="3">
        <v>14.332916633453479</v>
      </c>
      <c r="X16" s="3">
        <v>21.094048387670966</v>
      </c>
      <c r="Y16" s="3">
        <v>29.183813494416405</v>
      </c>
      <c r="Z16" s="3">
        <v>34.659796654898045</v>
      </c>
      <c r="AA16" s="3">
        <v>43.290458455016356</v>
      </c>
      <c r="AB16" s="3">
        <v>47.001179156306627</v>
      </c>
      <c r="AC16" s="3">
        <v>50.832223128811108</v>
      </c>
      <c r="AD16" s="3">
        <v>53.065113558401592</v>
      </c>
      <c r="AE16" s="3">
        <v>50.170464312380837</v>
      </c>
      <c r="AF16" s="3">
        <v>79.703839827853528</v>
      </c>
      <c r="AG16" s="3">
        <v>81.51650800893546</v>
      </c>
      <c r="AH16" s="3">
        <v>81.494510628284019</v>
      </c>
      <c r="AI16" s="3">
        <v>82.387930609526592</v>
      </c>
      <c r="AJ16" s="3">
        <v>84.314592762182343</v>
      </c>
      <c r="AK16" s="3">
        <v>84.932760729270569</v>
      </c>
      <c r="AL16" s="3">
        <v>80.23141424211633</v>
      </c>
      <c r="AM16" s="3">
        <v>78.64814234755886</v>
      </c>
      <c r="AN16" s="3">
        <v>85.353906321621295</v>
      </c>
      <c r="AO16" s="3">
        <v>99.866909425325531</v>
      </c>
      <c r="AP16" s="3">
        <v>102.90824877171357</v>
      </c>
      <c r="AQ16" s="3">
        <v>98.7584302400453</v>
      </c>
      <c r="AR16" s="3">
        <v>97.653216153395135</v>
      </c>
      <c r="AS16" s="3">
        <v>94.330474804078065</v>
      </c>
      <c r="AT16" s="3">
        <v>95.018607438477275</v>
      </c>
      <c r="AU16" s="3">
        <v>84.582796022279069</v>
      </c>
      <c r="AV16" s="3">
        <v>82.126798997857421</v>
      </c>
      <c r="AW16" s="3">
        <v>57.380049524760516</v>
      </c>
      <c r="AX16" s="3">
        <v>81.924987228706101</v>
      </c>
      <c r="AY16" s="3">
        <v>75.600018873006618</v>
      </c>
      <c r="AZ16" s="3">
        <v>76.901687826677559</v>
      </c>
      <c r="BA16" s="3">
        <v>71.928712067514653</v>
      </c>
      <c r="BB16" s="3">
        <v>61.328308841914641</v>
      </c>
      <c r="BC16" s="3">
        <v>61.902499483643169</v>
      </c>
      <c r="BD16" s="3">
        <v>74.472816774557842</v>
      </c>
      <c r="BE16" s="3">
        <v>101.17379530746783</v>
      </c>
      <c r="BF16" s="3">
        <v>114.64875365918753</v>
      </c>
      <c r="BG16" s="3">
        <v>125.15183571339158</v>
      </c>
      <c r="BH16" s="3">
        <v>167.8007932263705</v>
      </c>
      <c r="BI16" s="3">
        <v>174.02938530472062</v>
      </c>
      <c r="BJ16" s="3">
        <v>150.12637731690089</v>
      </c>
      <c r="BK16" s="3">
        <v>146.42500000000001</v>
      </c>
      <c r="BL16" s="3">
        <v>137.94999999999999</v>
      </c>
      <c r="BM16" s="3">
        <v>129.9</v>
      </c>
      <c r="BN16" s="3"/>
      <c r="BO16" s="3"/>
    </row>
    <row r="17" spans="2:67">
      <c r="B17" t="s">
        <v>14</v>
      </c>
      <c r="C17" s="3">
        <v>4.479258623514812</v>
      </c>
      <c r="D17" s="3">
        <v>4.1204912791175659</v>
      </c>
      <c r="E17" s="3">
        <v>3.3054027469755671</v>
      </c>
      <c r="F17" s="3">
        <v>2.1962891516467962</v>
      </c>
      <c r="G17" s="3">
        <v>1.8156581865586927</v>
      </c>
      <c r="H17" s="3">
        <v>2.4815661885201332</v>
      </c>
      <c r="I17" s="3">
        <v>2.3889739463413227</v>
      </c>
      <c r="J17" s="3">
        <v>1.7747933869889809</v>
      </c>
      <c r="K17" s="3">
        <v>2.7839052044549222</v>
      </c>
      <c r="L17" s="3">
        <v>3.9645455460267907</v>
      </c>
      <c r="M17" s="3">
        <v>2.5988495991769986</v>
      </c>
      <c r="N17" s="3">
        <v>1.8784381342922407</v>
      </c>
      <c r="O17" s="3">
        <v>2.1004181415922152</v>
      </c>
      <c r="P17" s="3">
        <v>2.6323953887540479</v>
      </c>
      <c r="Q17" s="3">
        <v>2.8850077716786657</v>
      </c>
      <c r="R17" s="3">
        <v>2.9880242554742886</v>
      </c>
      <c r="S17" s="3">
        <v>3.4275661260507024</v>
      </c>
      <c r="T17" s="3">
        <v>5.2143430773503354</v>
      </c>
      <c r="U17" s="3">
        <v>9.8530228611548782</v>
      </c>
      <c r="V17" s="3">
        <v>11.117041975360603</v>
      </c>
      <c r="W17" s="3">
        <v>14.862499675874147</v>
      </c>
      <c r="X17" s="3">
        <v>18.982752499428532</v>
      </c>
      <c r="Y17" s="3">
        <v>21.792914284783784</v>
      </c>
      <c r="Z17" s="3">
        <v>28.624085806186983</v>
      </c>
      <c r="AA17" s="3">
        <v>36.862899477132039</v>
      </c>
      <c r="AB17" s="3">
        <v>51.851454168290843</v>
      </c>
      <c r="AC17" s="3">
        <v>60.96292552166436</v>
      </c>
      <c r="AD17" s="3">
        <v>74.949445940171117</v>
      </c>
      <c r="AE17" s="3">
        <v>100.42655168738716</v>
      </c>
      <c r="AF17" s="3">
        <v>116.88404371606001</v>
      </c>
      <c r="AG17" s="3">
        <v>129.4129126585245</v>
      </c>
      <c r="AH17" s="3">
        <v>130.29329768235951</v>
      </c>
      <c r="AI17" s="3">
        <v>120.80938630942016</v>
      </c>
      <c r="AJ17" s="3">
        <v>118.46569442956608</v>
      </c>
      <c r="AK17" s="3">
        <v>116.82551494993866</v>
      </c>
      <c r="AL17" s="3">
        <v>114.94201719441953</v>
      </c>
      <c r="AM17" s="3">
        <v>114.84529546155288</v>
      </c>
      <c r="AN17" s="3">
        <v>150.43767270757661</v>
      </c>
      <c r="AO17" s="3">
        <v>168.98977954928552</v>
      </c>
      <c r="AP17" s="3">
        <v>182.74826837390654</v>
      </c>
      <c r="AQ17" s="3">
        <v>164.92764818745115</v>
      </c>
      <c r="AR17" s="3">
        <v>169.78830261867145</v>
      </c>
      <c r="AS17" s="3">
        <v>165.41644863434223</v>
      </c>
      <c r="AT17" s="3">
        <v>157.68600159071732</v>
      </c>
      <c r="AU17" s="3">
        <v>149.18384744500557</v>
      </c>
      <c r="AV17" s="3">
        <v>140.65698210244736</v>
      </c>
      <c r="AW17" s="3">
        <v>126.7305137177604</v>
      </c>
      <c r="AX17" s="3">
        <v>143.29998782745614</v>
      </c>
      <c r="AY17" s="3">
        <v>155.52500050971165</v>
      </c>
      <c r="AZ17" s="3">
        <v>170.00382074330969</v>
      </c>
      <c r="BA17" s="3">
        <v>124.25644678481467</v>
      </c>
      <c r="BB17" s="3">
        <v>106.10574940887255</v>
      </c>
      <c r="BC17" s="3">
        <v>97.753958060884798</v>
      </c>
      <c r="BD17" s="3">
        <v>113.59671023450247</v>
      </c>
      <c r="BE17" s="3">
        <v>164.09803488662595</v>
      </c>
      <c r="BF17" s="3">
        <v>199.89785713876753</v>
      </c>
      <c r="BG17" s="3">
        <v>227.2283882314631</v>
      </c>
      <c r="BH17" s="3">
        <v>270.52611999491376</v>
      </c>
      <c r="BI17" s="3">
        <v>284.55700317701076</v>
      </c>
      <c r="BJ17" s="3">
        <v>275.82749146020387</v>
      </c>
      <c r="BK17" s="3">
        <v>243.42500000000001</v>
      </c>
      <c r="BL17" s="3">
        <v>215.42499999999998</v>
      </c>
      <c r="BM17" s="3">
        <v>195.6</v>
      </c>
      <c r="BN17" s="3"/>
      <c r="BO17" s="3"/>
    </row>
    <row r="18" spans="2:67">
      <c r="B18" t="s">
        <v>15</v>
      </c>
      <c r="C18" s="3">
        <v>21.759910897434185</v>
      </c>
      <c r="D18" s="3">
        <v>17.950122547738879</v>
      </c>
      <c r="E18" s="3">
        <v>16.233542602375078</v>
      </c>
      <c r="F18" s="3">
        <v>11.8873405123152</v>
      </c>
      <c r="G18" s="3">
        <v>14.079412190373224</v>
      </c>
      <c r="H18" s="3">
        <v>22.359300133964364</v>
      </c>
      <c r="I18" s="3">
        <v>22.566258578454111</v>
      </c>
      <c r="J18" s="3">
        <v>11.73370224964977</v>
      </c>
      <c r="K18" s="3">
        <v>22.876443875878874</v>
      </c>
      <c r="L18" s="3">
        <v>20.118162664959623</v>
      </c>
      <c r="M18" s="3">
        <v>17.978532713506631</v>
      </c>
      <c r="N18" s="3">
        <v>9.5777118547085927</v>
      </c>
      <c r="O18" s="3">
        <v>13.896432788721249</v>
      </c>
      <c r="P18" s="3">
        <v>21.832058775955833</v>
      </c>
      <c r="Q18" s="3">
        <v>18.812335273355128</v>
      </c>
      <c r="R18" s="3">
        <v>19.462404515633366</v>
      </c>
      <c r="S18" s="3">
        <v>31.451590684886785</v>
      </c>
      <c r="T18" s="3">
        <v>46.929081880646571</v>
      </c>
      <c r="U18" s="3">
        <v>54.145454819879241</v>
      </c>
      <c r="V18" s="3">
        <v>52.115323195826335</v>
      </c>
      <c r="W18" s="3">
        <v>54.539502697643357</v>
      </c>
      <c r="X18" s="3">
        <v>73.22544827228171</v>
      </c>
      <c r="Y18" s="3">
        <v>82.52874255642898</v>
      </c>
      <c r="Z18" s="3">
        <v>127.88250986829196</v>
      </c>
      <c r="AA18" s="3">
        <v>154.87979557341811</v>
      </c>
      <c r="AB18" s="3">
        <v>185.41336319526962</v>
      </c>
      <c r="AC18" s="3">
        <v>209.32331297553307</v>
      </c>
      <c r="AD18" s="3">
        <v>212.72801999156934</v>
      </c>
      <c r="AE18" s="3">
        <v>245.43787453047878</v>
      </c>
      <c r="AF18" s="3">
        <v>285.88941055595774</v>
      </c>
      <c r="AG18" s="3">
        <v>306.19488152494921</v>
      </c>
      <c r="AH18" s="3">
        <v>287.64623625914555</v>
      </c>
      <c r="AI18" s="3">
        <v>247.17729700318384</v>
      </c>
      <c r="AJ18" s="3">
        <v>242.97563340039466</v>
      </c>
      <c r="AK18" s="3">
        <v>197.55158069256669</v>
      </c>
      <c r="AL18" s="3">
        <v>191.63709317159913</v>
      </c>
      <c r="AM18" s="3">
        <v>186.67585886279309</v>
      </c>
      <c r="AN18" s="3">
        <v>208.50228722242858</v>
      </c>
      <c r="AO18" s="3">
        <v>288.57622701470677</v>
      </c>
      <c r="AP18" s="3">
        <v>343.81856467269034</v>
      </c>
      <c r="AQ18" s="3">
        <v>353.07099758359334</v>
      </c>
      <c r="AR18" s="3">
        <v>356.67711227426537</v>
      </c>
      <c r="AS18" s="3">
        <v>324.33676862089749</v>
      </c>
      <c r="AT18" s="3">
        <v>312.77188923044974</v>
      </c>
      <c r="AU18" s="3">
        <v>250.80038766950435</v>
      </c>
      <c r="AV18" s="3">
        <v>235.47148106640839</v>
      </c>
      <c r="AW18" s="3">
        <v>197.13767515664034</v>
      </c>
      <c r="AX18" s="3">
        <v>200.44999974986263</v>
      </c>
      <c r="AY18" s="3">
        <v>209.65000926448744</v>
      </c>
      <c r="AZ18" s="3">
        <v>199.72947718508155</v>
      </c>
      <c r="BA18" s="3">
        <v>214.08606732325472</v>
      </c>
      <c r="BB18" s="3">
        <v>203.41105608566517</v>
      </c>
      <c r="BC18" s="3">
        <v>208.18344962962584</v>
      </c>
      <c r="BD18" s="3">
        <v>295.0164876197349</v>
      </c>
      <c r="BE18" s="3">
        <v>480.71919766302386</v>
      </c>
      <c r="BF18" s="3">
        <v>553.59401076372046</v>
      </c>
      <c r="BG18" s="3">
        <v>564.3334942164837</v>
      </c>
      <c r="BH18" s="3">
        <v>641.10271012829048</v>
      </c>
      <c r="BI18" s="3">
        <v>669.51654328976429</v>
      </c>
      <c r="BJ18" s="3">
        <v>626.18054892032978</v>
      </c>
      <c r="BK18" s="3">
        <v>578.34999999999991</v>
      </c>
      <c r="BL18" s="3">
        <v>528.77499999999998</v>
      </c>
      <c r="BM18" s="3">
        <v>447.6</v>
      </c>
      <c r="BN18" s="3"/>
      <c r="BO18" s="3"/>
    </row>
    <row r="19" spans="2:67">
      <c r="B19" t="s">
        <v>16</v>
      </c>
      <c r="C19" s="3">
        <v>5.7489041813855541</v>
      </c>
      <c r="D19" s="3">
        <v>3.9741945423757037</v>
      </c>
      <c r="E19" s="3">
        <v>1.3778658499012073</v>
      </c>
      <c r="F19" s="3">
        <v>1.0237188724586521</v>
      </c>
      <c r="G19" s="3">
        <v>2.0179232527943589</v>
      </c>
      <c r="H19" s="3">
        <v>4.4821425706822833</v>
      </c>
      <c r="I19" s="3">
        <v>1.7565107267185767</v>
      </c>
      <c r="J19" s="3">
        <v>1.9650332487091535</v>
      </c>
      <c r="K19" s="3">
        <v>8.7495817344149671</v>
      </c>
      <c r="L19" s="3">
        <v>9.4467089215829283</v>
      </c>
      <c r="M19" s="3">
        <v>7.0646381775520268</v>
      </c>
      <c r="N19" s="3">
        <v>3.5965349303556589</v>
      </c>
      <c r="O19" s="3">
        <v>3.8229950464213744</v>
      </c>
      <c r="P19" s="3">
        <v>4.5979019389561202</v>
      </c>
      <c r="Q19" s="3">
        <v>4.4380056009129847</v>
      </c>
      <c r="R19" s="3">
        <v>4.8054246665980687</v>
      </c>
      <c r="S19" s="3">
        <v>8.4016707909740891</v>
      </c>
      <c r="T19" s="3">
        <v>9.124117084594495</v>
      </c>
      <c r="U19" s="3">
        <v>10.3270963644611</v>
      </c>
      <c r="V19" s="3">
        <v>10.210290600591671</v>
      </c>
      <c r="W19" s="3">
        <v>13.196172616379844</v>
      </c>
      <c r="X19" s="3">
        <v>13.365832370276554</v>
      </c>
      <c r="Y19" s="3">
        <v>15.571843566038606</v>
      </c>
      <c r="Z19" s="3">
        <v>18.59914196784738</v>
      </c>
      <c r="AA19" s="3">
        <v>23.553038982629246</v>
      </c>
      <c r="AB19" s="3">
        <v>27.251677436169093</v>
      </c>
      <c r="AC19" s="3">
        <v>34.023054722241497</v>
      </c>
      <c r="AD19" s="3">
        <v>42.38400614171676</v>
      </c>
      <c r="AE19" s="3">
        <v>44.680685719439794</v>
      </c>
      <c r="AF19" s="3">
        <v>46.113127084137666</v>
      </c>
      <c r="AG19" s="3">
        <v>57.285055167535319</v>
      </c>
      <c r="AH19" s="3">
        <v>54.519133120532835</v>
      </c>
      <c r="AI19" s="3">
        <v>57.780929467682064</v>
      </c>
      <c r="AJ19" s="3">
        <v>53.637090335299632</v>
      </c>
      <c r="AK19" s="3">
        <v>50.874123531172167</v>
      </c>
      <c r="AL19" s="3">
        <v>50.585334299873644</v>
      </c>
      <c r="AM19" s="3">
        <v>57.314794409554572</v>
      </c>
      <c r="AN19" s="3">
        <v>67.661825356474566</v>
      </c>
      <c r="AO19" s="3">
        <v>83.159305121759147</v>
      </c>
      <c r="AP19" s="3">
        <v>85.684254566670575</v>
      </c>
      <c r="AQ19" s="3">
        <v>80.853615616088874</v>
      </c>
      <c r="AR19" s="3">
        <v>81.155258226089785</v>
      </c>
      <c r="AS19" s="3">
        <v>70.835370821683753</v>
      </c>
      <c r="AT19" s="3">
        <v>64.689164960684877</v>
      </c>
      <c r="AU19" s="3">
        <v>53.215136124663324</v>
      </c>
      <c r="AV19" s="3">
        <v>51.937009330885736</v>
      </c>
      <c r="AW19" s="3">
        <v>55.159298623992058</v>
      </c>
      <c r="AX19" s="3">
        <v>62.825009395043018</v>
      </c>
      <c r="AY19" s="3">
        <v>63.200017194175679</v>
      </c>
      <c r="AZ19" s="3">
        <v>65.901488375305632</v>
      </c>
      <c r="BA19" s="3">
        <v>50.627604330044257</v>
      </c>
      <c r="BB19" s="3">
        <v>51.852829028024154</v>
      </c>
      <c r="BC19" s="3">
        <v>52.027117439952868</v>
      </c>
      <c r="BD19" s="3">
        <v>88.89743181953466</v>
      </c>
      <c r="BE19" s="3">
        <v>145.8732247420956</v>
      </c>
      <c r="BF19" s="3">
        <v>166.6981713600955</v>
      </c>
      <c r="BG19" s="3">
        <v>181.30272384700902</v>
      </c>
      <c r="BH19" s="3">
        <v>201.20084126758658</v>
      </c>
      <c r="BI19" s="3">
        <v>210.05518029920276</v>
      </c>
      <c r="BJ19" s="3">
        <v>191.97667980707152</v>
      </c>
      <c r="BK19" s="3">
        <v>173.02500000000001</v>
      </c>
      <c r="BL19" s="3">
        <v>138.625</v>
      </c>
      <c r="BM19" s="3">
        <v>127.9</v>
      </c>
      <c r="BN19" s="3"/>
      <c r="BO19" s="3"/>
    </row>
    <row r="20" spans="2:67">
      <c r="B20" t="s">
        <v>17</v>
      </c>
      <c r="C20" s="3">
        <v>0.15539088546447777</v>
      </c>
      <c r="D20" s="3">
        <v>0.14239368812153358</v>
      </c>
      <c r="E20" s="3">
        <v>9.8227788226757762E-2</v>
      </c>
      <c r="F20" s="3">
        <v>4.5913497290020235E-2</v>
      </c>
      <c r="G20" s="3">
        <v>0.1226569579633203</v>
      </c>
      <c r="H20" s="3">
        <v>0.23275534229723693</v>
      </c>
      <c r="I20" s="3">
        <v>0.16700576690829308</v>
      </c>
      <c r="J20" s="3">
        <v>0.27811184705471759</v>
      </c>
      <c r="K20" s="3">
        <v>0.93478571899005547</v>
      </c>
      <c r="L20" s="3">
        <v>1.3879798251976772</v>
      </c>
      <c r="M20" s="3">
        <v>1.2796588523966193</v>
      </c>
      <c r="N20" s="3">
        <v>0.67475755824306904</v>
      </c>
      <c r="O20" s="3">
        <v>0.24213035330734498</v>
      </c>
      <c r="P20" s="3">
        <v>0.26970136615052376</v>
      </c>
      <c r="Q20" s="3">
        <v>0.31234985708106555</v>
      </c>
      <c r="R20" s="3">
        <v>1.3187803717351616</v>
      </c>
      <c r="S20" s="3">
        <v>1.7806051036008046</v>
      </c>
      <c r="T20" s="3">
        <v>1.4285342594110744</v>
      </c>
      <c r="U20" s="3">
        <v>0.73059183739857103</v>
      </c>
      <c r="V20" s="3">
        <v>0.9120928719439807</v>
      </c>
      <c r="W20" s="3">
        <v>1.889327126604514</v>
      </c>
      <c r="X20" s="3">
        <v>4.2324529535989974</v>
      </c>
      <c r="Y20" s="3">
        <v>5.8001733887923539</v>
      </c>
      <c r="Z20" s="3">
        <v>9.5584532910565692</v>
      </c>
      <c r="AA20" s="3">
        <v>14.592136142424692</v>
      </c>
      <c r="AB20" s="3">
        <v>20.075726275054848</v>
      </c>
      <c r="AC20" s="3">
        <v>21.334044225799101</v>
      </c>
      <c r="AD20" s="3">
        <v>21.662068245153755</v>
      </c>
      <c r="AE20" s="3">
        <v>25.137050732933716</v>
      </c>
      <c r="AF20" s="3">
        <v>25.502382717446128</v>
      </c>
      <c r="AG20" s="3">
        <v>30.355596079496895</v>
      </c>
      <c r="AH20" s="3">
        <v>29.39705957226256</v>
      </c>
      <c r="AI20" s="3">
        <v>27.045776546536697</v>
      </c>
      <c r="AJ20" s="3">
        <v>23.736510656767784</v>
      </c>
      <c r="AK20" s="3">
        <v>20.802489280335969</v>
      </c>
      <c r="AL20" s="3">
        <v>19.315651436588194</v>
      </c>
      <c r="AM20" s="3">
        <v>17.870683047674522</v>
      </c>
      <c r="AN20" s="3">
        <v>19.458703622772415</v>
      </c>
      <c r="AO20" s="3">
        <v>23.735670168028214</v>
      </c>
      <c r="AP20" s="3">
        <v>24.978947512141861</v>
      </c>
      <c r="AQ20" s="3">
        <v>23.211357899945796</v>
      </c>
      <c r="AR20" s="3">
        <v>21.41795759825893</v>
      </c>
      <c r="AS20" s="3">
        <v>19.274585896890478</v>
      </c>
      <c r="AT20" s="3">
        <v>19.818501433389951</v>
      </c>
      <c r="AU20" s="3">
        <v>16.476539163743595</v>
      </c>
      <c r="AV20" s="3">
        <v>11.81639979893454</v>
      </c>
      <c r="AW20" s="3">
        <v>12.800408994518726</v>
      </c>
      <c r="AX20" s="3">
        <v>15.499998358449336</v>
      </c>
      <c r="AY20" s="3">
        <v>15.725001325495834</v>
      </c>
      <c r="AZ20" s="3">
        <v>15.500343191805698</v>
      </c>
      <c r="BA20" s="3">
        <v>16.625864903095462</v>
      </c>
      <c r="BB20" s="3">
        <v>16.225882697641328</v>
      </c>
      <c r="BC20" s="3">
        <v>14.650603338915841</v>
      </c>
      <c r="BD20" s="3">
        <v>21.674386324048324</v>
      </c>
      <c r="BE20" s="3">
        <v>34.424585584039384</v>
      </c>
      <c r="BF20" s="3">
        <v>37.874614699329172</v>
      </c>
      <c r="BG20" s="3">
        <v>41.625654942254137</v>
      </c>
      <c r="BH20" s="3">
        <v>51.550208017983742</v>
      </c>
      <c r="BI20" s="3">
        <v>56.426429464530408</v>
      </c>
      <c r="BJ20" s="3">
        <v>48.975440466636215</v>
      </c>
      <c r="BK20" s="3">
        <v>42.4</v>
      </c>
      <c r="BL20" s="3">
        <v>38.125</v>
      </c>
      <c r="BM20" s="3">
        <v>31.8</v>
      </c>
      <c r="BN20" s="3"/>
      <c r="BO20" s="3"/>
    </row>
    <row r="21" spans="2:67">
      <c r="B21" t="s">
        <v>18</v>
      </c>
      <c r="C21" s="3">
        <v>0.31613104908540773</v>
      </c>
      <c r="D21" s="3">
        <v>0.33064618205193613</v>
      </c>
      <c r="E21" s="3">
        <v>0.28816988979719288</v>
      </c>
      <c r="F21" s="3">
        <v>0.26515488423557776</v>
      </c>
      <c r="G21" s="3">
        <v>0.61186968741185288</v>
      </c>
      <c r="H21" s="3">
        <v>1.8003429563100766</v>
      </c>
      <c r="I21" s="3">
        <v>1.025182224945095</v>
      </c>
      <c r="J21" s="3">
        <v>0.62070287017279513</v>
      </c>
      <c r="K21" s="3">
        <v>1.0744514277044976</v>
      </c>
      <c r="L21" s="3">
        <v>0.77494990669692321</v>
      </c>
      <c r="M21" s="3">
        <v>0.86402328135520823</v>
      </c>
      <c r="N21" s="3">
        <v>0.60845838724954615</v>
      </c>
      <c r="O21" s="3">
        <v>0.97793596322228127</v>
      </c>
      <c r="P21" s="3">
        <v>1.3705896317982869</v>
      </c>
      <c r="Q21" s="3">
        <v>1.7004839110781218</v>
      </c>
      <c r="R21" s="3">
        <v>1.8463611901710559</v>
      </c>
      <c r="S21" s="3">
        <v>2.2682487051432956</v>
      </c>
      <c r="T21" s="3">
        <v>3.081221765991959</v>
      </c>
      <c r="U21" s="3">
        <v>4.7002604097928371</v>
      </c>
      <c r="V21" s="3">
        <v>4.6104084303999615</v>
      </c>
      <c r="W21" s="3">
        <v>7.8320711352163341</v>
      </c>
      <c r="X21" s="3">
        <v>14.93488110355138</v>
      </c>
      <c r="Y21" s="3">
        <v>29.570072588280677</v>
      </c>
      <c r="Z21" s="3">
        <v>52.637558197025278</v>
      </c>
      <c r="AA21" s="3">
        <v>67.682686040062094</v>
      </c>
      <c r="AB21" s="3">
        <v>87.30370581534936</v>
      </c>
      <c r="AC21" s="3">
        <v>108.78176152611741</v>
      </c>
      <c r="AD21" s="3">
        <v>124.23884937518184</v>
      </c>
      <c r="AE21" s="3">
        <v>133.60112636062121</v>
      </c>
      <c r="AF21" s="3">
        <v>146.53444823449379</v>
      </c>
      <c r="AG21" s="3">
        <v>153.07180563081261</v>
      </c>
      <c r="AH21" s="3">
        <v>153.32037210030271</v>
      </c>
      <c r="AI21" s="3">
        <v>147.93209979477783</v>
      </c>
      <c r="AJ21" s="3">
        <v>144.500659321401</v>
      </c>
      <c r="AK21" s="3">
        <v>131.24241644273638</v>
      </c>
      <c r="AL21" s="3">
        <v>128.78037475061117</v>
      </c>
      <c r="AM21" s="3">
        <v>127.96997708119061</v>
      </c>
      <c r="AN21" s="3">
        <v>138.08326825283251</v>
      </c>
      <c r="AO21" s="3">
        <v>167.07067780883122</v>
      </c>
      <c r="AP21" s="3">
        <v>175.60779962377507</v>
      </c>
      <c r="AQ21" s="3">
        <v>161.65181711942745</v>
      </c>
      <c r="AR21" s="3">
        <v>147.42483216059827</v>
      </c>
      <c r="AS21" s="3">
        <v>137.92430330554271</v>
      </c>
      <c r="AT21" s="3">
        <v>124.7812943750193</v>
      </c>
      <c r="AU21" s="3">
        <v>104.53238412529272</v>
      </c>
      <c r="AV21" s="3">
        <v>92.79572250728134</v>
      </c>
      <c r="AW21" s="3">
        <v>94.792384052876798</v>
      </c>
      <c r="AX21" s="3">
        <v>94.899999882626162</v>
      </c>
      <c r="AY21" s="3">
        <v>96.574979203505023</v>
      </c>
      <c r="AZ21" s="3">
        <v>101.42726599113152</v>
      </c>
      <c r="BA21" s="3">
        <v>77.554022577643408</v>
      </c>
      <c r="BB21" s="3">
        <v>76.654148404973185</v>
      </c>
      <c r="BC21" s="3">
        <v>66.452704370784986</v>
      </c>
      <c r="BD21" s="3">
        <v>71.672938985157757</v>
      </c>
      <c r="BE21" s="3">
        <v>121.72355056169675</v>
      </c>
      <c r="BF21" s="3">
        <v>115.12374803905021</v>
      </c>
      <c r="BG21" s="3">
        <v>134.7520046919104</v>
      </c>
      <c r="BH21" s="3">
        <v>166.85073981873296</v>
      </c>
      <c r="BI21" s="3">
        <v>173.55432274666273</v>
      </c>
      <c r="BJ21" s="3">
        <v>168.87650321524666</v>
      </c>
      <c r="BK21" s="3">
        <v>151.94999999999999</v>
      </c>
      <c r="BL21" s="3">
        <v>129.94999999999999</v>
      </c>
      <c r="BM21" s="3">
        <v>115.3</v>
      </c>
      <c r="BN21" s="3"/>
      <c r="BO21" s="3"/>
    </row>
    <row r="22" spans="2:67">
      <c r="B22" t="s">
        <v>19</v>
      </c>
      <c r="C22" s="3">
        <v>0.22534976137016333</v>
      </c>
      <c r="D22" s="3">
        <v>0.11706442505040197</v>
      </c>
      <c r="E22" s="3">
        <v>9.4955142858043531E-2</v>
      </c>
      <c r="F22" s="3">
        <v>6.2560738221081394E-2</v>
      </c>
      <c r="G22" s="3">
        <v>0.13397061297975188</v>
      </c>
      <c r="H22" s="3">
        <v>0.46877656855660671</v>
      </c>
      <c r="I22" s="3">
        <v>0.28203470507427203</v>
      </c>
      <c r="J22" s="3">
        <v>0.29963841528710167</v>
      </c>
      <c r="K22" s="3">
        <v>0.24975387679570571</v>
      </c>
      <c r="L22" s="3">
        <v>1.0519360372882587</v>
      </c>
      <c r="M22" s="3">
        <v>0.61153369604231078</v>
      </c>
      <c r="N22" s="3">
        <v>0.53660649275016992</v>
      </c>
      <c r="O22" s="3">
        <v>0.3989618939754111</v>
      </c>
      <c r="P22" s="3">
        <v>0.18765695735126631</v>
      </c>
      <c r="Q22" s="3">
        <v>0.17437524578683405</v>
      </c>
      <c r="R22" s="3">
        <v>0.17259538075782452</v>
      </c>
      <c r="S22" s="3">
        <v>0.33239214116237265</v>
      </c>
      <c r="T22" s="3">
        <v>0.31644606932104113</v>
      </c>
      <c r="U22" s="3">
        <v>0.41191762687908573</v>
      </c>
      <c r="V22" s="3">
        <v>0.52960753870120048</v>
      </c>
      <c r="W22" s="3">
        <v>0.75615198560814734</v>
      </c>
      <c r="X22" s="3">
        <v>1.1152846732167323</v>
      </c>
      <c r="Y22" s="3">
        <v>1.4143613422680081</v>
      </c>
      <c r="Z22" s="3">
        <v>2.4030752065181535</v>
      </c>
      <c r="AA22" s="3">
        <v>3.631521144305641</v>
      </c>
      <c r="AB22" s="3">
        <v>4.4568883810306597</v>
      </c>
      <c r="AC22" s="3">
        <v>6.2522756941710025</v>
      </c>
      <c r="AD22" s="3">
        <v>9.2168378741782799</v>
      </c>
      <c r="AE22" s="3">
        <v>9.1759175541646005</v>
      </c>
      <c r="AF22" s="3">
        <v>10.587356593831851</v>
      </c>
      <c r="AG22" s="3">
        <v>13.560265342588011</v>
      </c>
      <c r="AH22" s="3">
        <v>12.306057119024508</v>
      </c>
      <c r="AI22" s="3">
        <v>10.475314934935595</v>
      </c>
      <c r="AJ22" s="3">
        <v>10.938326028972147</v>
      </c>
      <c r="AK22" s="3">
        <v>7.9913881706000129</v>
      </c>
      <c r="AL22" s="3">
        <v>6.4819518092584323</v>
      </c>
      <c r="AM22" s="3">
        <v>7.703918839495504</v>
      </c>
      <c r="AN22" s="3">
        <v>10.913382539360313</v>
      </c>
      <c r="AO22" s="3">
        <v>11.419799362817141</v>
      </c>
      <c r="AP22" s="3">
        <v>13.550341060614118</v>
      </c>
      <c r="AQ22" s="3">
        <v>13.369954236223112</v>
      </c>
      <c r="AR22" s="3">
        <v>11.985793859417694</v>
      </c>
      <c r="AS22" s="3">
        <v>10.003173476005097</v>
      </c>
      <c r="AT22" s="3">
        <v>9.9484841484458002</v>
      </c>
      <c r="AU22" s="3">
        <v>7.367718981787803</v>
      </c>
      <c r="AV22" s="3">
        <v>7.6045051262826959</v>
      </c>
      <c r="AW22" s="3">
        <v>5.3673420880238298</v>
      </c>
      <c r="AX22" s="3">
        <v>8.900010155206731</v>
      </c>
      <c r="AY22" s="3">
        <v>7.9250099613916625</v>
      </c>
      <c r="AZ22" s="3">
        <v>8.1501694372731599</v>
      </c>
      <c r="BA22" s="3">
        <v>9.7504987222834902</v>
      </c>
      <c r="BB22" s="3">
        <v>9.400505649006563</v>
      </c>
      <c r="BC22" s="3">
        <v>9.0253787046935443</v>
      </c>
      <c r="BD22" s="3">
        <v>12.774642137228632</v>
      </c>
      <c r="BE22" s="3">
        <v>20.474723102760198</v>
      </c>
      <c r="BF22" s="3">
        <v>22.674769301591979</v>
      </c>
      <c r="BG22" s="3">
        <v>27.875374166698624</v>
      </c>
      <c r="BH22" s="3">
        <v>32.750112347138135</v>
      </c>
      <c r="BI22" s="3">
        <v>31.200819771159484</v>
      </c>
      <c r="BJ22" s="3">
        <v>28.450222203143678</v>
      </c>
      <c r="BK22" s="3">
        <v>23.725000000000001</v>
      </c>
      <c r="BL22" s="3">
        <v>20.774999999999999</v>
      </c>
      <c r="BM22" s="3">
        <v>18.3</v>
      </c>
      <c r="BN22" s="3"/>
      <c r="BO22" s="3"/>
    </row>
    <row r="23" spans="2:67">
      <c r="B23" t="s">
        <v>20</v>
      </c>
      <c r="C23" s="3">
        <v>1.2260271927323443</v>
      </c>
      <c r="D23" s="3">
        <v>0.95438331190041281</v>
      </c>
      <c r="E23" s="3">
        <v>0.97727784800653139</v>
      </c>
      <c r="F23" s="3">
        <v>1.0273545362050014</v>
      </c>
      <c r="G23" s="3">
        <v>1.0744129347207447</v>
      </c>
      <c r="H23" s="3">
        <v>1.0686555453874353</v>
      </c>
      <c r="I23" s="3">
        <v>1.2215868500376348</v>
      </c>
      <c r="J23" s="3">
        <v>1.1760900012071591</v>
      </c>
      <c r="K23" s="3">
        <v>1.1409816813583631</v>
      </c>
      <c r="L23" s="3">
        <v>1.0797023751502435</v>
      </c>
      <c r="M23" s="3">
        <v>0.68118981176816507</v>
      </c>
      <c r="N23" s="3">
        <v>9.4889481263900052E-2</v>
      </c>
      <c r="O23" s="3">
        <v>0.15017823740953287</v>
      </c>
      <c r="P23" s="3">
        <v>0.39084930979110666</v>
      </c>
      <c r="Q23" s="3">
        <v>0.26821341225705925</v>
      </c>
      <c r="R23" s="3">
        <v>0.34220305721118754</v>
      </c>
      <c r="S23" s="3">
        <v>0.65914951864125781</v>
      </c>
      <c r="T23" s="3">
        <v>0.77880291518862688</v>
      </c>
      <c r="U23" s="3">
        <v>1.1920926554729796</v>
      </c>
      <c r="V23" s="3">
        <v>0.96904439973270218</v>
      </c>
      <c r="W23" s="3">
        <v>1.4278735192078362</v>
      </c>
      <c r="X23" s="3">
        <v>2.4503075914117383</v>
      </c>
      <c r="Y23" s="3">
        <v>2.9553242433511921</v>
      </c>
      <c r="Z23" s="3">
        <v>3.8433102871158966</v>
      </c>
      <c r="AA23" s="3">
        <v>4.5947940811371426</v>
      </c>
      <c r="AB23" s="3">
        <v>5.8543062491378279</v>
      </c>
      <c r="AC23" s="3">
        <v>7.001434267980664</v>
      </c>
      <c r="AD23" s="3">
        <v>7.8623055025576285</v>
      </c>
      <c r="AE23" s="3">
        <v>8.5790138465876691</v>
      </c>
      <c r="AF23" s="3">
        <v>9.8836975727614576</v>
      </c>
      <c r="AG23" s="3">
        <v>10.499539404530756</v>
      </c>
      <c r="AH23" s="3">
        <v>10.342047260488572</v>
      </c>
      <c r="AI23" s="3">
        <v>10.281718060516289</v>
      </c>
      <c r="AJ23" s="3">
        <v>9.9304309450330859</v>
      </c>
      <c r="AK23" s="3">
        <v>11.865860515458735</v>
      </c>
      <c r="AL23" s="3">
        <v>11.039185112538346</v>
      </c>
      <c r="AM23" s="3">
        <v>10.178221414384913</v>
      </c>
      <c r="AN23" s="3">
        <v>8.9676121544148923</v>
      </c>
      <c r="AO23" s="3">
        <v>8.6294835597519732</v>
      </c>
      <c r="AP23" s="3">
        <v>10.773087821160967</v>
      </c>
      <c r="AQ23" s="3">
        <v>11.901444101339655</v>
      </c>
      <c r="AR23" s="3">
        <v>11.885500876689965</v>
      </c>
      <c r="AS23" s="3">
        <v>11.402186413143424</v>
      </c>
      <c r="AT23" s="3">
        <v>10.533536190238946</v>
      </c>
      <c r="AU23" s="3">
        <v>10.587163353326623</v>
      </c>
      <c r="AV23" s="3">
        <v>10.841367217020704</v>
      </c>
      <c r="AW23" s="3">
        <v>2.5717008902170635</v>
      </c>
      <c r="AX23" s="3">
        <v>2.7250031393063709</v>
      </c>
      <c r="AY23" s="3">
        <v>4.7249959162977477</v>
      </c>
      <c r="AZ23" s="3">
        <v>7.775169156867948</v>
      </c>
      <c r="BA23" s="3">
        <v>10.125521825755248</v>
      </c>
      <c r="BB23" s="3">
        <v>10.300554019102712</v>
      </c>
      <c r="BC23" s="3">
        <v>11.825479090081011</v>
      </c>
      <c r="BD23" s="3">
        <v>11.724650939128869</v>
      </c>
      <c r="BE23" s="3">
        <v>13.574803310112463</v>
      </c>
      <c r="BF23" s="3">
        <v>15.574829002304911</v>
      </c>
      <c r="BG23" s="3">
        <v>17.775293352238126</v>
      </c>
      <c r="BH23" s="3">
        <v>23.750138329824448</v>
      </c>
      <c r="BI23" s="3">
        <v>25.500672090401181</v>
      </c>
      <c r="BJ23" s="3">
        <v>21.750159365617083</v>
      </c>
      <c r="BK23" s="3">
        <v>22.325000000000003</v>
      </c>
      <c r="BL23" s="3">
        <v>20.474999999999998</v>
      </c>
      <c r="BM23" s="3">
        <v>18.5</v>
      </c>
      <c r="BN23" s="3"/>
      <c r="BO23" s="3"/>
    </row>
    <row r="24" spans="2:67">
      <c r="B24" t="s">
        <v>23</v>
      </c>
      <c r="C24" s="3">
        <f>SUM(C6:C23)</f>
        <v>147.96541176566473</v>
      </c>
      <c r="D24" s="3">
        <f t="shared" ref="D24:BJ24" si="0">SUM(D6:D23)</f>
        <v>140.651095146145</v>
      </c>
      <c r="E24" s="3">
        <f t="shared" si="0"/>
        <v>118.03353418243938</v>
      </c>
      <c r="F24" s="3">
        <f t="shared" si="0"/>
        <v>110.17016499153874</v>
      </c>
      <c r="G24" s="3">
        <f t="shared" si="0"/>
        <v>115.18612200992922</v>
      </c>
      <c r="H24" s="3">
        <f t="shared" si="0"/>
        <v>160.95539973352871</v>
      </c>
      <c r="I24" s="3">
        <f t="shared" si="0"/>
        <v>171.27106186921449</v>
      </c>
      <c r="J24" s="3">
        <f t="shared" si="0"/>
        <v>119.86938438235377</v>
      </c>
      <c r="K24" s="3">
        <f t="shared" si="0"/>
        <v>142.83028054573421</v>
      </c>
      <c r="L24" s="3">
        <f t="shared" si="0"/>
        <v>200.08426257250758</v>
      </c>
      <c r="M24" s="3">
        <f t="shared" si="0"/>
        <v>179.67622409913972</v>
      </c>
      <c r="N24" s="3">
        <f t="shared" si="0"/>
        <v>106.65097682120806</v>
      </c>
      <c r="O24" s="3">
        <f t="shared" si="0"/>
        <v>107.9551887772451</v>
      </c>
      <c r="P24" s="3">
        <f t="shared" si="0"/>
        <v>114.40960725444458</v>
      </c>
      <c r="Q24" s="3">
        <f t="shared" si="0"/>
        <v>103.07899172058104</v>
      </c>
      <c r="R24" s="3">
        <f t="shared" si="0"/>
        <v>119.28089520896565</v>
      </c>
      <c r="S24" s="3">
        <f t="shared" si="0"/>
        <v>163.26167616056634</v>
      </c>
      <c r="T24" s="3">
        <f t="shared" si="0"/>
        <v>219.07672584874857</v>
      </c>
      <c r="U24" s="3">
        <f t="shared" si="0"/>
        <v>276.32022757588817</v>
      </c>
      <c r="V24" s="3">
        <f t="shared" si="0"/>
        <v>318.15334272526798</v>
      </c>
      <c r="W24" s="3">
        <f t="shared" si="0"/>
        <v>460.082518473937</v>
      </c>
      <c r="X24" s="3">
        <f t="shared" si="0"/>
        <v>578.32621236258092</v>
      </c>
      <c r="Y24" s="3">
        <f t="shared" si="0"/>
        <v>662.13137276431519</v>
      </c>
      <c r="Z24" s="3">
        <f t="shared" si="0"/>
        <v>873.16935598319549</v>
      </c>
      <c r="AA24" s="3">
        <f t="shared" si="0"/>
        <v>1058.259190124777</v>
      </c>
      <c r="AB24" s="3">
        <f t="shared" si="0"/>
        <v>1362.4911977918641</v>
      </c>
      <c r="AC24" s="3">
        <f t="shared" si="0"/>
        <v>1640.1364351163718</v>
      </c>
      <c r="AD24" s="3">
        <f t="shared" si="0"/>
        <v>1844.2108532455361</v>
      </c>
      <c r="AE24" s="3">
        <f t="shared" si="0"/>
        <v>2014.5958991286961</v>
      </c>
      <c r="AF24" s="3">
        <f t="shared" si="0"/>
        <v>2317.7979233752917</v>
      </c>
      <c r="AG24" s="3">
        <f t="shared" si="0"/>
        <v>2460.5917264188115</v>
      </c>
      <c r="AH24" s="3">
        <f t="shared" si="0"/>
        <v>2417.6909493317517</v>
      </c>
      <c r="AI24" s="3">
        <f t="shared" si="0"/>
        <v>2398.3916364473253</v>
      </c>
      <c r="AJ24" s="3">
        <f t="shared" si="0"/>
        <v>2313.5577026885326</v>
      </c>
      <c r="AK24" s="3">
        <f t="shared" si="0"/>
        <v>2080.8899258343049</v>
      </c>
      <c r="AL24" s="3">
        <f t="shared" si="0"/>
        <v>1977.4493696397712</v>
      </c>
      <c r="AM24" s="3">
        <f t="shared" si="0"/>
        <v>2001.7703083929619</v>
      </c>
      <c r="AN24" s="3">
        <f t="shared" si="0"/>
        <v>2275.3756791941496</v>
      </c>
      <c r="AO24" s="3">
        <f t="shared" si="0"/>
        <v>2828.3695419075771</v>
      </c>
      <c r="AP24" s="3">
        <f t="shared" si="0"/>
        <v>3056.5361153119457</v>
      </c>
      <c r="AQ24" s="3">
        <f t="shared" si="0"/>
        <v>2938.2871912996043</v>
      </c>
      <c r="AR24" s="3">
        <f t="shared" si="0"/>
        <v>2888.4889475527957</v>
      </c>
      <c r="AS24" s="3">
        <f t="shared" si="0"/>
        <v>2752.2676996282444</v>
      </c>
      <c r="AT24" s="3">
        <f t="shared" si="0"/>
        <v>2534.456672904857</v>
      </c>
      <c r="AU24" s="3">
        <f t="shared" si="0"/>
        <v>2179.687018439221</v>
      </c>
      <c r="AV24" s="3">
        <f t="shared" si="0"/>
        <v>1999.465258783297</v>
      </c>
      <c r="AW24" s="3">
        <f t="shared" si="0"/>
        <v>1904.3999999999999</v>
      </c>
      <c r="AX24" s="3">
        <f t="shared" si="0"/>
        <v>2171.1249999999995</v>
      </c>
      <c r="AY24" s="3">
        <f t="shared" si="0"/>
        <v>2267.1499999999996</v>
      </c>
      <c r="AZ24" s="3">
        <f t="shared" si="0"/>
        <v>2233.5250000000001</v>
      </c>
      <c r="BA24" s="3">
        <f t="shared" si="0"/>
        <v>1933.5500000000006</v>
      </c>
      <c r="BB24" s="3">
        <f t="shared" si="0"/>
        <v>1840.8749999999995</v>
      </c>
      <c r="BC24" s="3">
        <f t="shared" si="0"/>
        <v>1846.1749999999988</v>
      </c>
      <c r="BD24" s="3">
        <f t="shared" si="0"/>
        <v>2595.8999999999987</v>
      </c>
      <c r="BE24" s="3">
        <f t="shared" si="0"/>
        <v>4153.5499999999993</v>
      </c>
      <c r="BF24" s="3">
        <f t="shared" si="0"/>
        <v>4640.125</v>
      </c>
      <c r="BG24" s="3">
        <f t="shared" si="0"/>
        <v>5012.6499999999987</v>
      </c>
      <c r="BH24" s="3">
        <f t="shared" si="0"/>
        <v>5811.0250000000005</v>
      </c>
      <c r="BI24" s="3">
        <f t="shared" si="0"/>
        <v>6051.1500000000005</v>
      </c>
      <c r="BJ24" s="3">
        <f t="shared" si="0"/>
        <v>5610.4000000000005</v>
      </c>
      <c r="BK24" s="3">
        <f t="shared" ref="BK24:BM24" si="1">SUM(BK6:BK23)</f>
        <v>5055.8999999999996</v>
      </c>
      <c r="BL24" s="3">
        <f t="shared" si="1"/>
        <v>4481.25</v>
      </c>
      <c r="BM24" s="3">
        <f t="shared" si="1"/>
        <v>3916.9</v>
      </c>
      <c r="BN24" s="3"/>
      <c r="BO24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32"/>
  <sheetViews>
    <sheetView zoomScale="125" zoomScaleNormal="125" zoomScalePageLayoutView="125" workbookViewId="0">
      <pane xSplit="9920" topLeftCell="BG1" activePane="topRight"/>
      <selection activeCell="Z23" sqref="Z23"/>
      <selection pane="topRight" activeCell="BK21" sqref="BK21"/>
    </sheetView>
  </sheetViews>
  <sheetFormatPr baseColWidth="10" defaultRowHeight="15" x14ac:dyDescent="0"/>
  <cols>
    <col min="1" max="1" width="5" customWidth="1"/>
  </cols>
  <sheetData>
    <row r="2" spans="2:67">
      <c r="B2" s="1" t="s">
        <v>84</v>
      </c>
      <c r="F2" s="11"/>
    </row>
    <row r="3" spans="2:67">
      <c r="B3" t="s">
        <v>85</v>
      </c>
      <c r="D3" s="24"/>
    </row>
    <row r="4" spans="2:67">
      <c r="B4" t="s">
        <v>40</v>
      </c>
    </row>
    <row r="5" spans="2:67">
      <c r="BF5" s="3"/>
      <c r="BG5" s="3"/>
      <c r="BH5" s="3"/>
      <c r="BI5" s="3"/>
      <c r="BJ5" s="3"/>
      <c r="BK5" s="3"/>
      <c r="BL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39">
        <v>2014</v>
      </c>
      <c r="BK6" s="39" t="s">
        <v>140</v>
      </c>
      <c r="BL6" s="39" t="s">
        <v>141</v>
      </c>
      <c r="BM6" s="40" t="s">
        <v>143</v>
      </c>
    </row>
    <row r="7" spans="2:67">
      <c r="B7" t="s">
        <v>3</v>
      </c>
      <c r="C7" s="3">
        <v>1977.2661662391713</v>
      </c>
      <c r="D7" s="3">
        <v>1993.8205190489716</v>
      </c>
      <c r="E7" s="3">
        <v>2011.2272994395901</v>
      </c>
      <c r="F7" s="3">
        <v>2033.224981760967</v>
      </c>
      <c r="G7" s="3">
        <v>1994.7747859749322</v>
      </c>
      <c r="H7" s="3">
        <v>1951.5077231497792</v>
      </c>
      <c r="I7" s="23">
        <v>1939.6078677666492</v>
      </c>
      <c r="J7" s="3">
        <v>1945.4906342736936</v>
      </c>
      <c r="K7" s="3">
        <v>1944.5916704651986</v>
      </c>
      <c r="L7" s="3">
        <v>1941.2711745445065</v>
      </c>
      <c r="M7" s="3">
        <v>1937.0900725470731</v>
      </c>
      <c r="N7" s="3">
        <v>1931.185698383611</v>
      </c>
      <c r="O7" s="3">
        <v>1931.5059822299904</v>
      </c>
      <c r="P7" s="3">
        <v>1939.2900992664481</v>
      </c>
      <c r="Q7" s="3">
        <v>1947.3629091617031</v>
      </c>
      <c r="R7" s="3">
        <v>1954.9260410311797</v>
      </c>
      <c r="S7" s="3">
        <v>1959.8577335022321</v>
      </c>
      <c r="T7" s="3">
        <v>1952.2679813033408</v>
      </c>
      <c r="U7" s="3">
        <v>1984.1442137705842</v>
      </c>
      <c r="V7" s="3">
        <v>1978.7574074473082</v>
      </c>
      <c r="W7" s="3">
        <v>1928.7290281585888</v>
      </c>
      <c r="X7" s="3">
        <v>1911.337406983567</v>
      </c>
      <c r="Y7" s="3">
        <v>1899.2304363368214</v>
      </c>
      <c r="Z7" s="3">
        <v>1858.0243944638428</v>
      </c>
      <c r="AA7" s="3">
        <v>1827.829790599762</v>
      </c>
      <c r="AB7" s="3">
        <v>1792.1165363697442</v>
      </c>
      <c r="AC7" s="3">
        <v>1747.7003647039217</v>
      </c>
      <c r="AD7" s="3">
        <v>1715.1542684329111</v>
      </c>
      <c r="AE7" s="3">
        <v>1691.6761037463134</v>
      </c>
      <c r="AF7" s="3">
        <v>1666.6485358354821</v>
      </c>
      <c r="AG7" s="3">
        <v>1662.1139269950636</v>
      </c>
      <c r="AH7" s="3">
        <v>1706.0747907402499</v>
      </c>
      <c r="AI7" s="3">
        <v>1793.7400811095431</v>
      </c>
      <c r="AJ7" s="3">
        <v>1866.0996406573468</v>
      </c>
      <c r="AK7" s="3">
        <v>1943.7387848501266</v>
      </c>
      <c r="AL7" s="3">
        <v>2030.8145284931893</v>
      </c>
      <c r="AM7" s="3">
        <v>2053.1703460633557</v>
      </c>
      <c r="AN7" s="3">
        <v>2008.1630214149752</v>
      </c>
      <c r="AO7" s="3">
        <v>1940.5324309229607</v>
      </c>
      <c r="AP7" s="3">
        <v>1937.5011794567138</v>
      </c>
      <c r="AQ7" s="3">
        <v>1970.5285503171915</v>
      </c>
      <c r="AR7" s="3">
        <v>2007.700528434201</v>
      </c>
      <c r="AS7" s="3">
        <v>2120.4859644683752</v>
      </c>
      <c r="AT7" s="3">
        <v>2194.9440354649005</v>
      </c>
      <c r="AU7" s="3">
        <v>2304.2223157425642</v>
      </c>
      <c r="AV7" s="3">
        <v>2457.6089954887143</v>
      </c>
      <c r="AW7" s="3">
        <v>2543.3984492930072</v>
      </c>
      <c r="AX7" s="3">
        <v>2605.1788499326476</v>
      </c>
      <c r="AY7" s="3">
        <v>2715.4205939320823</v>
      </c>
      <c r="AZ7" s="3">
        <v>2826.9929582615619</v>
      </c>
      <c r="BA7" s="3">
        <v>2978.8008665794559</v>
      </c>
      <c r="BB7" s="3">
        <v>3127.315878954334</v>
      </c>
      <c r="BC7" s="3">
        <v>3238.8749065690731</v>
      </c>
      <c r="BD7" s="3">
        <v>3204.3733901146247</v>
      </c>
      <c r="BE7" s="3">
        <v>2992.9627867443583</v>
      </c>
      <c r="BF7" s="3">
        <v>2929.5745818376226</v>
      </c>
      <c r="BG7" s="3">
        <v>2838.2742498364942</v>
      </c>
      <c r="BH7" s="3">
        <v>2696.6000000000004</v>
      </c>
      <c r="BI7" s="3">
        <v>2635.5</v>
      </c>
      <c r="BJ7" s="3">
        <v>2688.8</v>
      </c>
      <c r="BK7" s="3">
        <v>2751.2999999999997</v>
      </c>
      <c r="BL7" s="3">
        <v>2826.2</v>
      </c>
      <c r="BM7" s="3">
        <v>2894.4</v>
      </c>
      <c r="BO7" s="3"/>
    </row>
    <row r="8" spans="2:67">
      <c r="B8" t="s">
        <v>4</v>
      </c>
      <c r="C8" s="3">
        <v>458.33773128032806</v>
      </c>
      <c r="D8" s="3">
        <v>464.43169464913774</v>
      </c>
      <c r="E8" s="3">
        <v>470.77377006458983</v>
      </c>
      <c r="F8" s="3">
        <v>477.79775056085782</v>
      </c>
      <c r="G8" s="3">
        <v>470.60885568992552</v>
      </c>
      <c r="H8" s="3">
        <v>462.28731840389622</v>
      </c>
      <c r="I8" s="23">
        <v>461.35063535965895</v>
      </c>
      <c r="J8" s="3">
        <v>461.93953605223732</v>
      </c>
      <c r="K8" s="3">
        <v>460.91751740912156</v>
      </c>
      <c r="L8" s="3">
        <v>460.05554700334091</v>
      </c>
      <c r="M8" s="3">
        <v>458.98992608029442</v>
      </c>
      <c r="N8" s="3">
        <v>458.66041927304019</v>
      </c>
      <c r="O8" s="3">
        <v>459.80868868215219</v>
      </c>
      <c r="P8" s="3">
        <v>457.7085487632404</v>
      </c>
      <c r="Q8" s="3">
        <v>455.6782138572097</v>
      </c>
      <c r="R8" s="3">
        <v>453.95087799546423</v>
      </c>
      <c r="S8" s="3">
        <v>451.6169493933221</v>
      </c>
      <c r="T8" s="3">
        <v>447.57138033420063</v>
      </c>
      <c r="U8" s="3">
        <v>452.55701578154662</v>
      </c>
      <c r="V8" s="3">
        <v>450.78678932702974</v>
      </c>
      <c r="W8" s="3">
        <v>438.86242935479362</v>
      </c>
      <c r="X8" s="3">
        <v>435.05695262101716</v>
      </c>
      <c r="Y8" s="3">
        <v>432.45207316340742</v>
      </c>
      <c r="Z8" s="3">
        <v>426.4543918389744</v>
      </c>
      <c r="AA8" s="3">
        <v>422.88062608882564</v>
      </c>
      <c r="AB8" s="3">
        <v>415.51014013475293</v>
      </c>
      <c r="AC8" s="3">
        <v>406.08383195251525</v>
      </c>
      <c r="AD8" s="3">
        <v>404.67094226245649</v>
      </c>
      <c r="AE8" s="3">
        <v>405.29025100292745</v>
      </c>
      <c r="AF8" s="3">
        <v>397.20690577986556</v>
      </c>
      <c r="AG8" s="3">
        <v>394.05548465999971</v>
      </c>
      <c r="AH8" s="3">
        <v>403.5428430423994</v>
      </c>
      <c r="AI8" s="3">
        <v>423.29787820549171</v>
      </c>
      <c r="AJ8" s="3">
        <v>441.18452262080154</v>
      </c>
      <c r="AK8" s="3">
        <v>460.38609668293191</v>
      </c>
      <c r="AL8" s="3">
        <v>478.38974984095285</v>
      </c>
      <c r="AM8" s="3">
        <v>491.15191698755626</v>
      </c>
      <c r="AN8" s="3">
        <v>479.75529872906742</v>
      </c>
      <c r="AO8" s="3">
        <v>465.54516391556456</v>
      </c>
      <c r="AP8" s="3">
        <v>460.10808597247205</v>
      </c>
      <c r="AQ8" s="3">
        <v>461.56848967364209</v>
      </c>
      <c r="AR8" s="3">
        <v>477.44440383571236</v>
      </c>
      <c r="AS8" s="3">
        <v>493.51844520772113</v>
      </c>
      <c r="AT8" s="3">
        <v>502.34702803162969</v>
      </c>
      <c r="AU8" s="3">
        <v>506.69037989252718</v>
      </c>
      <c r="AV8" s="3">
        <v>532.04620050953065</v>
      </c>
      <c r="AW8" s="3">
        <v>545.77553897004225</v>
      </c>
      <c r="AX8" s="3">
        <v>564.09585845812614</v>
      </c>
      <c r="AY8" s="3">
        <v>575.74342476256606</v>
      </c>
      <c r="AZ8" s="3">
        <v>593.36845531393283</v>
      </c>
      <c r="BA8" s="3">
        <v>613.62247531953267</v>
      </c>
      <c r="BB8" s="3">
        <v>633.94912792056459</v>
      </c>
      <c r="BC8" s="3">
        <v>658.88203845079818</v>
      </c>
      <c r="BD8" s="3">
        <v>662.04751852113236</v>
      </c>
      <c r="BE8" s="3">
        <v>619.72291734775149</v>
      </c>
      <c r="BF8" s="3">
        <v>608.81549937625698</v>
      </c>
      <c r="BG8" s="3">
        <v>590.31544277305431</v>
      </c>
      <c r="BH8" s="3">
        <v>570.1</v>
      </c>
      <c r="BI8" s="3">
        <v>551.20000000000005</v>
      </c>
      <c r="BJ8" s="3">
        <v>550.80000000000007</v>
      </c>
      <c r="BK8" s="3">
        <v>562.40000000000009</v>
      </c>
      <c r="BL8" s="3">
        <v>577.20000000000005</v>
      </c>
      <c r="BM8" s="3">
        <v>592.49999999999989</v>
      </c>
      <c r="BO8" s="3"/>
    </row>
    <row r="9" spans="2:67">
      <c r="B9" t="s">
        <v>5</v>
      </c>
      <c r="C9" s="3">
        <v>398.86000029054344</v>
      </c>
      <c r="D9" s="3">
        <v>406.86925441494549</v>
      </c>
      <c r="E9" s="3">
        <v>415.18669617825128</v>
      </c>
      <c r="F9" s="3">
        <v>424.24921683669572</v>
      </c>
      <c r="G9" s="3">
        <v>420.7099861051488</v>
      </c>
      <c r="H9" s="3">
        <v>417.76000566228595</v>
      </c>
      <c r="I9" s="23">
        <v>421.44233405457612</v>
      </c>
      <c r="J9" s="3">
        <v>421.03963877514889</v>
      </c>
      <c r="K9" s="3">
        <v>419.17162833592448</v>
      </c>
      <c r="L9" s="3">
        <v>416.48642075614515</v>
      </c>
      <c r="M9" s="3">
        <v>413.63343571518499</v>
      </c>
      <c r="N9" s="3">
        <v>414.58267523586483</v>
      </c>
      <c r="O9" s="3">
        <v>416.87366630641168</v>
      </c>
      <c r="P9" s="3">
        <v>415.68481937327675</v>
      </c>
      <c r="Q9" s="3">
        <v>414.5541415150152</v>
      </c>
      <c r="R9" s="3">
        <v>413.18975545953731</v>
      </c>
      <c r="S9" s="3">
        <v>411.27149460614567</v>
      </c>
      <c r="T9" s="3">
        <v>410.49427024785274</v>
      </c>
      <c r="U9" s="3">
        <v>418.02716837295998</v>
      </c>
      <c r="V9" s="3">
        <v>421.94512414611717</v>
      </c>
      <c r="W9" s="3">
        <v>416.26201430076634</v>
      </c>
      <c r="X9" s="3">
        <v>411.54739508198088</v>
      </c>
      <c r="Y9" s="3">
        <v>407.9877206226227</v>
      </c>
      <c r="Z9" s="3">
        <v>396.86005771629749</v>
      </c>
      <c r="AA9" s="3">
        <v>388.18458003334172</v>
      </c>
      <c r="AB9" s="3">
        <v>378.37686284035476</v>
      </c>
      <c r="AC9" s="3">
        <v>366.84372794621044</v>
      </c>
      <c r="AD9" s="3">
        <v>361.33760879301968</v>
      </c>
      <c r="AE9" s="3">
        <v>357.70338402257727</v>
      </c>
      <c r="AF9" s="3">
        <v>345.4954550377434</v>
      </c>
      <c r="AG9" s="3">
        <v>337.79372788207752</v>
      </c>
      <c r="AH9" s="3">
        <v>345.47410733769465</v>
      </c>
      <c r="AI9" s="3">
        <v>361.91250949837212</v>
      </c>
      <c r="AJ9" s="3">
        <v>365.99167176542466</v>
      </c>
      <c r="AK9" s="3">
        <v>370.56685009469277</v>
      </c>
      <c r="AL9" s="3">
        <v>380.24979509893308</v>
      </c>
      <c r="AM9" s="3">
        <v>383.57249644495801</v>
      </c>
      <c r="AN9" s="3">
        <v>378.51738035466911</v>
      </c>
      <c r="AO9" s="3">
        <v>364.07380861005385</v>
      </c>
      <c r="AP9" s="3">
        <v>350.47543373569073</v>
      </c>
      <c r="AQ9" s="3">
        <v>342.11893857943716</v>
      </c>
      <c r="AR9" s="3">
        <v>340.20958403942467</v>
      </c>
      <c r="AS9" s="3">
        <v>349.75558741856736</v>
      </c>
      <c r="AT9" s="3">
        <v>358.00718103835487</v>
      </c>
      <c r="AU9" s="3">
        <v>362.01584398100414</v>
      </c>
      <c r="AV9" s="3">
        <v>374.48538215764091</v>
      </c>
      <c r="AW9" s="3">
        <v>384.20908425872443</v>
      </c>
      <c r="AX9" s="3">
        <v>388.40287523814692</v>
      </c>
      <c r="AY9" s="3">
        <v>400.56702001798448</v>
      </c>
      <c r="AZ9" s="3">
        <v>408.3787953547108</v>
      </c>
      <c r="BA9" s="3">
        <v>424.58761747669155</v>
      </c>
      <c r="BB9" s="3">
        <v>440.21118693575238</v>
      </c>
      <c r="BC9" s="3">
        <v>457.65974862050683</v>
      </c>
      <c r="BD9" s="3">
        <v>461.80748480733632</v>
      </c>
      <c r="BE9" s="3">
        <v>428.94565443403144</v>
      </c>
      <c r="BF9" s="3">
        <v>415.51057817154202</v>
      </c>
      <c r="BG9" s="3">
        <v>411.71077043819491</v>
      </c>
      <c r="BH9" s="3">
        <v>394.49999999999994</v>
      </c>
      <c r="BI9" s="3">
        <v>379.09999999999997</v>
      </c>
      <c r="BJ9" s="3">
        <v>375.7</v>
      </c>
      <c r="BK9" s="3">
        <v>382.3</v>
      </c>
      <c r="BL9" s="3">
        <v>387.9</v>
      </c>
      <c r="BM9" s="3">
        <v>397.70000000000005</v>
      </c>
      <c r="BO9" s="3"/>
    </row>
    <row r="10" spans="2:67">
      <c r="B10" t="s">
        <v>6</v>
      </c>
      <c r="C10" s="3">
        <v>185.94412671090748</v>
      </c>
      <c r="D10" s="3">
        <v>189.49053058371155</v>
      </c>
      <c r="E10" s="3">
        <v>193.17313434679113</v>
      </c>
      <c r="F10" s="3">
        <v>199.71025120401208</v>
      </c>
      <c r="G10" s="3">
        <v>200.37251090146012</v>
      </c>
      <c r="H10" s="3">
        <v>200.79224178452094</v>
      </c>
      <c r="I10" s="23">
        <v>204.41980754601818</v>
      </c>
      <c r="J10" s="3">
        <v>206.99696843330133</v>
      </c>
      <c r="K10" s="3">
        <v>208.87625122504764</v>
      </c>
      <c r="L10" s="3">
        <v>211.76646948469451</v>
      </c>
      <c r="M10" s="3">
        <v>214.60070919074411</v>
      </c>
      <c r="N10" s="3">
        <v>217.63340997656357</v>
      </c>
      <c r="O10" s="3">
        <v>221.42047632261054</v>
      </c>
      <c r="P10" s="3">
        <v>230.17720832033891</v>
      </c>
      <c r="Q10" s="3">
        <v>239.3118737501724</v>
      </c>
      <c r="R10" s="3">
        <v>243.78686157155124</v>
      </c>
      <c r="S10" s="3">
        <v>248.00881826541647</v>
      </c>
      <c r="T10" s="3">
        <v>250.4790099863626</v>
      </c>
      <c r="U10" s="3">
        <v>258.10384350919963</v>
      </c>
      <c r="V10" s="3">
        <v>258.34697011402773</v>
      </c>
      <c r="W10" s="3">
        <v>252.73862452316146</v>
      </c>
      <c r="X10" s="3">
        <v>249.0375069826425</v>
      </c>
      <c r="Y10" s="3">
        <v>246.0549248736688</v>
      </c>
      <c r="Z10" s="3">
        <v>243.54062713237388</v>
      </c>
      <c r="AA10" s="3">
        <v>242.39372210006547</v>
      </c>
      <c r="AB10" s="3">
        <v>242.35132998237899</v>
      </c>
      <c r="AC10" s="3">
        <v>241.01256289974361</v>
      </c>
      <c r="AD10" s="3">
        <v>241.99602943380017</v>
      </c>
      <c r="AE10" s="3">
        <v>244.20503513389454</v>
      </c>
      <c r="AF10" s="3">
        <v>242.15005696872998</v>
      </c>
      <c r="AG10" s="3">
        <v>243.05496094084043</v>
      </c>
      <c r="AH10" s="3">
        <v>247.11180213662584</v>
      </c>
      <c r="AI10" s="3">
        <v>257.33962012116064</v>
      </c>
      <c r="AJ10" s="3">
        <v>263.0263597213596</v>
      </c>
      <c r="AK10" s="3">
        <v>269.16565739060371</v>
      </c>
      <c r="AL10" s="3">
        <v>279.88902833431467</v>
      </c>
      <c r="AM10" s="3">
        <v>281.56780685827545</v>
      </c>
      <c r="AN10" s="3">
        <v>274.49436612147821</v>
      </c>
      <c r="AO10" s="3">
        <v>268.89244575803252</v>
      </c>
      <c r="AP10" s="3">
        <v>273.38030533592706</v>
      </c>
      <c r="AQ10" s="3">
        <v>291.34106077181013</v>
      </c>
      <c r="AR10" s="3">
        <v>310.15395993116073</v>
      </c>
      <c r="AS10" s="3">
        <v>336.66717710357256</v>
      </c>
      <c r="AT10" s="3">
        <v>359.55581067617538</v>
      </c>
      <c r="AU10" s="3">
        <v>380.95419696817146</v>
      </c>
      <c r="AV10" s="3">
        <v>417.82191103059216</v>
      </c>
      <c r="AW10" s="3">
        <v>433.10534691895009</v>
      </c>
      <c r="AX10" s="3">
        <v>428.25956182125032</v>
      </c>
      <c r="AY10" s="3">
        <v>441.74513319236098</v>
      </c>
      <c r="AZ10" s="3">
        <v>457.80149050496146</v>
      </c>
      <c r="BA10" s="3">
        <v>489.80971737037271</v>
      </c>
      <c r="BB10" s="3">
        <v>512.69113161426867</v>
      </c>
      <c r="BC10" s="3">
        <v>538.20913704858697</v>
      </c>
      <c r="BD10" s="3">
        <v>538.51323808400002</v>
      </c>
      <c r="BE10" s="3">
        <v>508.77756132589838</v>
      </c>
      <c r="BF10" s="3">
        <v>494.11257924081559</v>
      </c>
      <c r="BG10" s="3">
        <v>480.41256769130149</v>
      </c>
      <c r="BH10" s="3">
        <v>467.70000000000005</v>
      </c>
      <c r="BI10" s="3">
        <v>454.40000000000003</v>
      </c>
      <c r="BJ10" s="3">
        <v>466.4</v>
      </c>
      <c r="BK10" s="3">
        <v>476.9</v>
      </c>
      <c r="BL10" s="3">
        <v>495.20000000000005</v>
      </c>
      <c r="BM10" s="3">
        <v>510.59999999999997</v>
      </c>
      <c r="BO10" s="3"/>
    </row>
    <row r="11" spans="2:67">
      <c r="B11" t="s">
        <v>7</v>
      </c>
      <c r="C11" s="3">
        <v>325.32597365897993</v>
      </c>
      <c r="D11" s="3">
        <v>329.09582241868384</v>
      </c>
      <c r="E11" s="3">
        <v>333.02755466426561</v>
      </c>
      <c r="F11" s="3">
        <v>340.67074128310713</v>
      </c>
      <c r="G11" s="3">
        <v>338.20003924847384</v>
      </c>
      <c r="H11" s="3">
        <v>332.47704329200855</v>
      </c>
      <c r="I11" s="23">
        <v>332.06028191126592</v>
      </c>
      <c r="J11" s="3">
        <v>336.70914743470314</v>
      </c>
      <c r="K11" s="3">
        <v>340.2334173839605</v>
      </c>
      <c r="L11" s="3">
        <v>345.51801200926548</v>
      </c>
      <c r="M11" s="3">
        <v>350.72784116488998</v>
      </c>
      <c r="N11" s="3">
        <v>359.70048695794782</v>
      </c>
      <c r="O11" s="3">
        <v>370.09192500463899</v>
      </c>
      <c r="P11" s="3">
        <v>375.67977390213065</v>
      </c>
      <c r="Q11" s="3">
        <v>381.40238924562038</v>
      </c>
      <c r="R11" s="3">
        <v>391.36828094494047</v>
      </c>
      <c r="S11" s="3">
        <v>401.05008927430271</v>
      </c>
      <c r="T11" s="3">
        <v>404.79091792813171</v>
      </c>
      <c r="U11" s="3">
        <v>416.85193435750534</v>
      </c>
      <c r="V11" s="3">
        <v>414.90959161062096</v>
      </c>
      <c r="W11" s="3">
        <v>403.63096163885405</v>
      </c>
      <c r="X11" s="3">
        <v>405.15941286065549</v>
      </c>
      <c r="Y11" s="3">
        <v>407.7946773225932</v>
      </c>
      <c r="Z11" s="3">
        <v>409.24356062790207</v>
      </c>
      <c r="AA11" s="3">
        <v>412.98354301145037</v>
      </c>
      <c r="AB11" s="3">
        <v>410.41538445573934</v>
      </c>
      <c r="AC11" s="3">
        <v>405.68107832967667</v>
      </c>
      <c r="AD11" s="3">
        <v>404.82869158245785</v>
      </c>
      <c r="AE11" s="3">
        <v>406.00897344868332</v>
      </c>
      <c r="AF11" s="3">
        <v>395.09528426677923</v>
      </c>
      <c r="AG11" s="3">
        <v>389.18672012264796</v>
      </c>
      <c r="AH11" s="3">
        <v>401.15515784162062</v>
      </c>
      <c r="AI11" s="3">
        <v>423.53657241915442</v>
      </c>
      <c r="AJ11" s="3">
        <v>436.55701501812467</v>
      </c>
      <c r="AK11" s="3">
        <v>450.52487984070837</v>
      </c>
      <c r="AL11" s="3">
        <v>472.75357035367978</v>
      </c>
      <c r="AM11" s="3">
        <v>471.01162834414549</v>
      </c>
      <c r="AN11" s="3">
        <v>471.92198534561498</v>
      </c>
      <c r="AO11" s="3">
        <v>471.38322522118807</v>
      </c>
      <c r="AP11" s="3">
        <v>483.42045657828385</v>
      </c>
      <c r="AQ11" s="3">
        <v>506.21056660076965</v>
      </c>
      <c r="AR11" s="3">
        <v>528.36876806514829</v>
      </c>
      <c r="AS11" s="3">
        <v>559.618409725991</v>
      </c>
      <c r="AT11" s="3">
        <v>600.40126288808335</v>
      </c>
      <c r="AU11" s="3">
        <v>649.79557172522118</v>
      </c>
      <c r="AV11" s="3">
        <v>674.41419736033333</v>
      </c>
      <c r="AW11" s="3">
        <v>705.56834395135832</v>
      </c>
      <c r="AX11" s="3">
        <v>698.58263481784741</v>
      </c>
      <c r="AY11" s="3">
        <v>732.71471687637472</v>
      </c>
      <c r="AZ11" s="3">
        <v>771.28778043950365</v>
      </c>
      <c r="BA11" s="3">
        <v>814.87811544633598</v>
      </c>
      <c r="BB11" s="3">
        <v>850.30271502492997</v>
      </c>
      <c r="BC11" s="3">
        <v>886.89254301423671</v>
      </c>
      <c r="BD11" s="3">
        <v>870.80235146982261</v>
      </c>
      <c r="BE11" s="3">
        <v>798.87181784554684</v>
      </c>
      <c r="BF11" s="3">
        <v>792.52017617556442</v>
      </c>
      <c r="BG11" s="3">
        <v>771.82019097449313</v>
      </c>
      <c r="BH11" s="3">
        <v>741</v>
      </c>
      <c r="BI11" s="3">
        <v>732.10000000000014</v>
      </c>
      <c r="BJ11" s="3">
        <v>739.7</v>
      </c>
      <c r="BK11" s="3">
        <v>767.90000000000009</v>
      </c>
      <c r="BL11" s="3">
        <v>788.5</v>
      </c>
      <c r="BM11" s="3">
        <v>811.9</v>
      </c>
      <c r="BO11" s="3"/>
    </row>
    <row r="12" spans="2:67">
      <c r="B12" t="s">
        <v>8</v>
      </c>
      <c r="C12" s="3">
        <v>176.97306139786912</v>
      </c>
      <c r="D12" s="3">
        <v>180.25912765264644</v>
      </c>
      <c r="E12" s="3">
        <v>183.67139917380791</v>
      </c>
      <c r="F12" s="3">
        <v>187.01400546701299</v>
      </c>
      <c r="G12" s="3">
        <v>184.79528273364892</v>
      </c>
      <c r="H12" s="3">
        <v>182.19943816247695</v>
      </c>
      <c r="I12" s="23">
        <v>182.50318352456341</v>
      </c>
      <c r="J12" s="3">
        <v>183.45455506396758</v>
      </c>
      <c r="K12" s="3">
        <v>183.76831102665534</v>
      </c>
      <c r="L12" s="3">
        <v>183.66637637920917</v>
      </c>
      <c r="M12" s="3">
        <v>183.48244404190416</v>
      </c>
      <c r="N12" s="3">
        <v>183.9302508632872</v>
      </c>
      <c r="O12" s="3">
        <v>184.9735407247216</v>
      </c>
      <c r="P12" s="3">
        <v>184.04527459897116</v>
      </c>
      <c r="Q12" s="3">
        <v>183.14586754042443</v>
      </c>
      <c r="R12" s="3">
        <v>184.01806892668947</v>
      </c>
      <c r="S12" s="3">
        <v>184.64374131020918</v>
      </c>
      <c r="T12" s="3">
        <v>182.91883234942836</v>
      </c>
      <c r="U12" s="3">
        <v>184.88478310531454</v>
      </c>
      <c r="V12" s="3">
        <v>186.75796929051518</v>
      </c>
      <c r="W12" s="3">
        <v>184.38112573768299</v>
      </c>
      <c r="X12" s="3">
        <v>184.08021978286706</v>
      </c>
      <c r="Y12" s="3">
        <v>184.27734457614673</v>
      </c>
      <c r="Z12" s="3">
        <v>182.09032220079891</v>
      </c>
      <c r="AA12" s="3">
        <v>180.93074556507059</v>
      </c>
      <c r="AB12" s="3">
        <v>175.5855819325302</v>
      </c>
      <c r="AC12" s="3">
        <v>169.48667648439564</v>
      </c>
      <c r="AD12" s="3">
        <v>168.09473639396754</v>
      </c>
      <c r="AE12" s="3">
        <v>167.55233320083221</v>
      </c>
      <c r="AF12" s="3">
        <v>160.80710285235671</v>
      </c>
      <c r="AG12" s="3">
        <v>156.22478234505917</v>
      </c>
      <c r="AH12" s="3">
        <v>159.72072185243786</v>
      </c>
      <c r="AI12" s="3">
        <v>167.26180139250818</v>
      </c>
      <c r="AJ12" s="3">
        <v>172.23655547839891</v>
      </c>
      <c r="AK12" s="3">
        <v>177.57492826974297</v>
      </c>
      <c r="AL12" s="3">
        <v>180.41948589309163</v>
      </c>
      <c r="AM12" s="3">
        <v>177.6036731173013</v>
      </c>
      <c r="AN12" s="3">
        <v>175.30431107329417</v>
      </c>
      <c r="AO12" s="3">
        <v>172.09742527702284</v>
      </c>
      <c r="AP12" s="3">
        <v>168.09351692779188</v>
      </c>
      <c r="AQ12" s="3">
        <v>168.62535802619013</v>
      </c>
      <c r="AR12" s="3">
        <v>174.70051352453373</v>
      </c>
      <c r="AS12" s="3">
        <v>178.7712508701712</v>
      </c>
      <c r="AT12" s="3">
        <v>186.24131422134573</v>
      </c>
      <c r="AU12" s="3">
        <v>193.8557478794296</v>
      </c>
      <c r="AV12" s="3">
        <v>205.48550077216947</v>
      </c>
      <c r="AW12" s="3">
        <v>215.06496784958065</v>
      </c>
      <c r="AX12" s="3">
        <v>223.46613139954584</v>
      </c>
      <c r="AY12" s="3">
        <v>228.66406720810761</v>
      </c>
      <c r="AZ12" s="3">
        <v>237.04936463693912</v>
      </c>
      <c r="BA12" s="3">
        <v>245.62181149387553</v>
      </c>
      <c r="BB12" s="3">
        <v>253.08269763256587</v>
      </c>
      <c r="BC12" s="3">
        <v>260.42698123681305</v>
      </c>
      <c r="BD12" s="3">
        <v>261.04247916446627</v>
      </c>
      <c r="BE12" s="3">
        <v>244.52191315261038</v>
      </c>
      <c r="BF12" s="3">
        <v>234.30596501947605</v>
      </c>
      <c r="BG12" s="3">
        <v>228.40597514715498</v>
      </c>
      <c r="BH12" s="3">
        <v>218.7</v>
      </c>
      <c r="BI12" s="3">
        <v>214.2</v>
      </c>
      <c r="BJ12" s="3">
        <v>213.8</v>
      </c>
      <c r="BK12" s="3">
        <v>216.09999999999997</v>
      </c>
      <c r="BL12" s="3">
        <v>221.2</v>
      </c>
      <c r="BM12" s="3">
        <v>225.4</v>
      </c>
      <c r="BO12" s="3"/>
    </row>
    <row r="13" spans="2:67">
      <c r="B13" t="s">
        <v>9</v>
      </c>
      <c r="C13" s="3">
        <v>1125.3939826510457</v>
      </c>
      <c r="D13" s="3">
        <v>1136.2893103844128</v>
      </c>
      <c r="E13" s="3">
        <v>1147.6974626415295</v>
      </c>
      <c r="F13" s="3">
        <v>1161.6611218768817</v>
      </c>
      <c r="G13" s="3">
        <v>1141.0788063139569</v>
      </c>
      <c r="H13" s="3">
        <v>1113.7658942566804</v>
      </c>
      <c r="I13" s="23">
        <v>1104.4331887758569</v>
      </c>
      <c r="J13" s="3">
        <v>1103.5232543397315</v>
      </c>
      <c r="K13" s="3">
        <v>1098.7720392509591</v>
      </c>
      <c r="L13" s="3">
        <v>1084.5533764967736</v>
      </c>
      <c r="M13" s="3">
        <v>1070.0401832689081</v>
      </c>
      <c r="N13" s="3">
        <v>1061.8400938435257</v>
      </c>
      <c r="O13" s="3">
        <v>1057.0997067343594</v>
      </c>
      <c r="P13" s="3">
        <v>1054.3109948283229</v>
      </c>
      <c r="Q13" s="3">
        <v>1051.6686060299583</v>
      </c>
      <c r="R13" s="3">
        <v>1037.8891415021849</v>
      </c>
      <c r="S13" s="3">
        <v>1022.901473602369</v>
      </c>
      <c r="T13" s="3">
        <v>1008.949849859544</v>
      </c>
      <c r="U13" s="3">
        <v>1015.36987571079</v>
      </c>
      <c r="V13" s="3">
        <v>1013.0534176221297</v>
      </c>
      <c r="W13" s="3">
        <v>987.86992065464779</v>
      </c>
      <c r="X13" s="3">
        <v>973.77882544268084</v>
      </c>
      <c r="Y13" s="3">
        <v>962.4873954605664</v>
      </c>
      <c r="Z13" s="3">
        <v>936.14164781949296</v>
      </c>
      <c r="AA13" s="3">
        <v>915.58500745256811</v>
      </c>
      <c r="AB13" s="3">
        <v>893.38899942223441</v>
      </c>
      <c r="AC13" s="3">
        <v>867.06720915829021</v>
      </c>
      <c r="AD13" s="3">
        <v>850.75083908614067</v>
      </c>
      <c r="AE13" s="3">
        <v>838.93791893229752</v>
      </c>
      <c r="AF13" s="3">
        <v>817.84196267934408</v>
      </c>
      <c r="AG13" s="3">
        <v>807.04715058826218</v>
      </c>
      <c r="AH13" s="3">
        <v>824.88098607264658</v>
      </c>
      <c r="AI13" s="3">
        <v>863.59048163243472</v>
      </c>
      <c r="AJ13" s="3">
        <v>894.96798170360421</v>
      </c>
      <c r="AK13" s="3">
        <v>928.61331016007568</v>
      </c>
      <c r="AL13" s="3">
        <v>944.76753143438623</v>
      </c>
      <c r="AM13" s="3">
        <v>947.97582388790988</v>
      </c>
      <c r="AN13" s="3">
        <v>929.3449865568308</v>
      </c>
      <c r="AO13" s="3">
        <v>901.70354181631262</v>
      </c>
      <c r="AP13" s="3">
        <v>887.85068642461283</v>
      </c>
      <c r="AQ13" s="3">
        <v>894.50879141337941</v>
      </c>
      <c r="AR13" s="3">
        <v>888.67566489956607</v>
      </c>
      <c r="AS13" s="3">
        <v>879.15634391657477</v>
      </c>
      <c r="AT13" s="3">
        <v>905.8546124581793</v>
      </c>
      <c r="AU13" s="3">
        <v>923.25059239837549</v>
      </c>
      <c r="AV13" s="3">
        <v>939.65302094400545</v>
      </c>
      <c r="AW13" s="3">
        <v>958.05734503268854</v>
      </c>
      <c r="AX13" s="3">
        <v>972.88982008737844</v>
      </c>
      <c r="AY13" s="3">
        <v>999.55905455468155</v>
      </c>
      <c r="AZ13" s="3">
        <v>1026.5151813998509</v>
      </c>
      <c r="BA13" s="3">
        <v>1056.9218943134924</v>
      </c>
      <c r="BB13" s="3">
        <v>1087.1546780835868</v>
      </c>
      <c r="BC13" s="3">
        <v>1117.0332701721127</v>
      </c>
      <c r="BD13" s="3">
        <v>1107.2288922494986</v>
      </c>
      <c r="BE13" s="3">
        <v>1049.3063247689602</v>
      </c>
      <c r="BF13" s="3">
        <v>1033.3263066778684</v>
      </c>
      <c r="BG13" s="3">
        <v>1008.0263701765862</v>
      </c>
      <c r="BH13" s="3">
        <v>972.6</v>
      </c>
      <c r="BI13" s="3">
        <v>930.30000000000018</v>
      </c>
      <c r="BJ13" s="3">
        <v>932.40000000000009</v>
      </c>
      <c r="BK13" s="3">
        <v>951.7</v>
      </c>
      <c r="BL13" s="3">
        <v>975.40000000000009</v>
      </c>
      <c r="BM13" s="3">
        <v>993.19999999999993</v>
      </c>
      <c r="BO13" s="3"/>
    </row>
    <row r="14" spans="2:67">
      <c r="B14" t="s">
        <v>10</v>
      </c>
      <c r="C14" s="3">
        <v>730.6918329006653</v>
      </c>
      <c r="D14" s="3">
        <v>729.33611361294993</v>
      </c>
      <c r="E14" s="3">
        <v>728.2413786111872</v>
      </c>
      <c r="F14" s="3">
        <v>728.72814416731205</v>
      </c>
      <c r="G14" s="3">
        <v>707.68482758081734</v>
      </c>
      <c r="H14" s="3">
        <v>682.83899215330121</v>
      </c>
      <c r="I14" s="23">
        <v>669.36653989392278</v>
      </c>
      <c r="J14" s="3">
        <v>660.98640444885916</v>
      </c>
      <c r="K14" s="3">
        <v>650.43682880425172</v>
      </c>
      <c r="L14" s="3">
        <v>642.04910580917669</v>
      </c>
      <c r="M14" s="3">
        <v>633.4862487882192</v>
      </c>
      <c r="N14" s="3">
        <v>624.04017033440016</v>
      </c>
      <c r="O14" s="3">
        <v>616.71668938356208</v>
      </c>
      <c r="P14" s="3">
        <v>615.21936874107621</v>
      </c>
      <c r="Q14" s="3">
        <v>613.80679114509985</v>
      </c>
      <c r="R14" s="3">
        <v>613.04326927469435</v>
      </c>
      <c r="S14" s="3">
        <v>611.45055753489589</v>
      </c>
      <c r="T14" s="3">
        <v>607.14978642871381</v>
      </c>
      <c r="U14" s="3">
        <v>615.10501304561387</v>
      </c>
      <c r="V14" s="3">
        <v>610.58908128118128</v>
      </c>
      <c r="W14" s="3">
        <v>592.39058233511662</v>
      </c>
      <c r="X14" s="3">
        <v>585.13489113425248</v>
      </c>
      <c r="Y14" s="3">
        <v>579.5327784710056</v>
      </c>
      <c r="Z14" s="3">
        <v>560.3697738558642</v>
      </c>
      <c r="AA14" s="3">
        <v>544.85631380330892</v>
      </c>
      <c r="AB14" s="3">
        <v>532.57390803549345</v>
      </c>
      <c r="AC14" s="3">
        <v>517.78327375539823</v>
      </c>
      <c r="AD14" s="3">
        <v>511.23822018944207</v>
      </c>
      <c r="AE14" s="3">
        <v>507.31350765261055</v>
      </c>
      <c r="AF14" s="3">
        <v>492.74099053868952</v>
      </c>
      <c r="AG14" s="3">
        <v>484.45217647170728</v>
      </c>
      <c r="AH14" s="3">
        <v>492.94876733205001</v>
      </c>
      <c r="AI14" s="3">
        <v>513.77956650367014</v>
      </c>
      <c r="AJ14" s="3">
        <v>530.29560531761479</v>
      </c>
      <c r="AK14" s="3">
        <v>548.00810625243003</v>
      </c>
      <c r="AL14" s="3">
        <v>570.71108267002717</v>
      </c>
      <c r="AM14" s="3">
        <v>575.68830270139551</v>
      </c>
      <c r="AN14" s="3">
        <v>579.83551931078557</v>
      </c>
      <c r="AO14" s="3">
        <v>563.28844228447679</v>
      </c>
      <c r="AP14" s="3">
        <v>553.04892048876161</v>
      </c>
      <c r="AQ14" s="3">
        <v>559.28087321523242</v>
      </c>
      <c r="AR14" s="3">
        <v>582.6213382066253</v>
      </c>
      <c r="AS14" s="3">
        <v>589.4805962565207</v>
      </c>
      <c r="AT14" s="3">
        <v>619.7998476427573</v>
      </c>
      <c r="AU14" s="3">
        <v>628.71511055933797</v>
      </c>
      <c r="AV14" s="3">
        <v>647.00762035469529</v>
      </c>
      <c r="AW14" s="3">
        <v>669.30136030670587</v>
      </c>
      <c r="AX14" s="3">
        <v>691.67095150660236</v>
      </c>
      <c r="AY14" s="3">
        <v>712.47950861898266</v>
      </c>
      <c r="AZ14" s="3">
        <v>741.37053509048133</v>
      </c>
      <c r="BA14" s="3">
        <v>768.81822267989173</v>
      </c>
      <c r="BB14" s="3">
        <v>802.64207967552704</v>
      </c>
      <c r="BC14" s="3">
        <v>838.94472513791084</v>
      </c>
      <c r="BD14" s="3">
        <v>834.73371829027337</v>
      </c>
      <c r="BE14" s="3">
        <v>770.89439195161322</v>
      </c>
      <c r="BF14" s="3">
        <v>754.51920873749327</v>
      </c>
      <c r="BG14" s="3">
        <v>725.61898234139949</v>
      </c>
      <c r="BH14" s="3">
        <v>692.3</v>
      </c>
      <c r="BI14" s="3">
        <v>669.5</v>
      </c>
      <c r="BJ14" s="3">
        <v>663.8</v>
      </c>
      <c r="BK14" s="3">
        <v>680.90000000000009</v>
      </c>
      <c r="BL14" s="3">
        <v>698.2</v>
      </c>
      <c r="BM14" s="3">
        <v>715.3</v>
      </c>
      <c r="BO14" s="3"/>
    </row>
    <row r="15" spans="2:67">
      <c r="B15" t="s">
        <v>11</v>
      </c>
      <c r="C15" s="3">
        <v>1564.4134317408559</v>
      </c>
      <c r="D15" s="3">
        <v>1605.8875247324056</v>
      </c>
      <c r="E15" s="3">
        <v>1649.0464183823617</v>
      </c>
      <c r="F15" s="3">
        <v>1705.2463259978399</v>
      </c>
      <c r="G15" s="3">
        <v>1711.2974984128982</v>
      </c>
      <c r="H15" s="3">
        <v>1726.0937542034858</v>
      </c>
      <c r="I15" s="23">
        <v>1768.7665037944937</v>
      </c>
      <c r="J15" s="3">
        <v>1808.3216420455967</v>
      </c>
      <c r="K15" s="3">
        <v>1842.3193952605168</v>
      </c>
      <c r="L15" s="3">
        <v>1872.9374802293773</v>
      </c>
      <c r="M15" s="3">
        <v>1903.2132906299157</v>
      </c>
      <c r="N15" s="3">
        <v>1939.7456685887944</v>
      </c>
      <c r="O15" s="3">
        <v>1983.3525531513487</v>
      </c>
      <c r="P15" s="3">
        <v>2024.5204473939616</v>
      </c>
      <c r="Q15" s="3">
        <v>2066.8159587616387</v>
      </c>
      <c r="R15" s="3">
        <v>2102.4007751234549</v>
      </c>
      <c r="S15" s="3">
        <v>2135.6987183994997</v>
      </c>
      <c r="T15" s="3">
        <v>2157.4994585227132</v>
      </c>
      <c r="U15" s="3">
        <v>2223.7211279577905</v>
      </c>
      <c r="V15" s="3">
        <v>2259.7022194809165</v>
      </c>
      <c r="W15" s="3">
        <v>2244.3027743983212</v>
      </c>
      <c r="X15" s="3">
        <v>2237.9586510352847</v>
      </c>
      <c r="Y15" s="3">
        <v>2237.6740698671415</v>
      </c>
      <c r="Z15" s="3">
        <v>2182.1751778637204</v>
      </c>
      <c r="AA15" s="3">
        <v>2139.8975573123448</v>
      </c>
      <c r="AB15" s="3">
        <v>2093.0077785223671</v>
      </c>
      <c r="AC15" s="3">
        <v>2036.1929784888648</v>
      </c>
      <c r="AD15" s="3">
        <v>2032.2576241728905</v>
      </c>
      <c r="AE15" s="3">
        <v>2038.5266904482542</v>
      </c>
      <c r="AF15" s="3">
        <v>1983.9655858475151</v>
      </c>
      <c r="AG15" s="3">
        <v>1954.5276558404746</v>
      </c>
      <c r="AH15" s="3">
        <v>1998.6986417084711</v>
      </c>
      <c r="AI15" s="3">
        <v>2093.5193732760977</v>
      </c>
      <c r="AJ15" s="3">
        <v>2191.0148599039844</v>
      </c>
      <c r="AK15" s="3">
        <v>2295.8389336166001</v>
      </c>
      <c r="AL15" s="3">
        <v>2402.4100515637174</v>
      </c>
      <c r="AM15" s="3">
        <v>2447.6891804084225</v>
      </c>
      <c r="AN15" s="3">
        <v>2434.4212087577876</v>
      </c>
      <c r="AO15" s="3">
        <v>2369.807931269369</v>
      </c>
      <c r="AP15" s="3">
        <v>2394.9433471718385</v>
      </c>
      <c r="AQ15" s="3">
        <v>2472.1796694459085</v>
      </c>
      <c r="AR15" s="3">
        <v>2549.486833508025</v>
      </c>
      <c r="AS15" s="3">
        <v>2645.3087011328289</v>
      </c>
      <c r="AT15" s="3">
        <v>2764.711133962443</v>
      </c>
      <c r="AU15" s="3">
        <v>2894.2862363052536</v>
      </c>
      <c r="AV15" s="3">
        <v>2987.1778328818464</v>
      </c>
      <c r="AW15" s="3">
        <v>3071.6574503924985</v>
      </c>
      <c r="AX15" s="3">
        <v>3160.1359374434419</v>
      </c>
      <c r="AY15" s="3">
        <v>3268.3506977436045</v>
      </c>
      <c r="AZ15" s="3">
        <v>3391.0441671377339</v>
      </c>
      <c r="BA15" s="3">
        <v>3523.0359426504588</v>
      </c>
      <c r="BB15" s="3">
        <v>3669.5324420724373</v>
      </c>
      <c r="BC15" s="3">
        <v>3778.6416319268292</v>
      </c>
      <c r="BD15" s="3">
        <v>3804.4386359527598</v>
      </c>
      <c r="BE15" s="3">
        <v>3594.5042947168163</v>
      </c>
      <c r="BF15" s="3">
        <v>3533.8899666488446</v>
      </c>
      <c r="BG15" s="3">
        <v>3437.4899254414649</v>
      </c>
      <c r="BH15" s="3">
        <v>3290.8999999999996</v>
      </c>
      <c r="BI15" s="3">
        <v>3189.9</v>
      </c>
      <c r="BJ15" s="3">
        <v>3215.7</v>
      </c>
      <c r="BK15" s="3">
        <v>3295.8999999999996</v>
      </c>
      <c r="BL15" s="3">
        <v>3386</v>
      </c>
      <c r="BM15" s="3">
        <v>3483.5999999999995</v>
      </c>
      <c r="BO15" s="3"/>
    </row>
    <row r="16" spans="2:67">
      <c r="B16" t="s">
        <v>12</v>
      </c>
      <c r="C16" s="3">
        <v>1077.7042663934942</v>
      </c>
      <c r="D16" s="3">
        <v>1091.8878064085241</v>
      </c>
      <c r="E16" s="3">
        <v>1106.6507890634882</v>
      </c>
      <c r="F16" s="3">
        <v>1124.4052375668855</v>
      </c>
      <c r="G16" s="3">
        <v>1108.7133398396129</v>
      </c>
      <c r="H16" s="3">
        <v>1089.1599600154273</v>
      </c>
      <c r="I16" s="23">
        <v>1087.0044454496335</v>
      </c>
      <c r="J16" s="3">
        <v>1098.0749103858054</v>
      </c>
      <c r="K16" s="3">
        <v>1105.392939761902</v>
      </c>
      <c r="L16" s="3">
        <v>1111.1445857278725</v>
      </c>
      <c r="M16" s="3">
        <v>1116.4268875209277</v>
      </c>
      <c r="N16" s="3">
        <v>1129.0059540234706</v>
      </c>
      <c r="O16" s="3">
        <v>1145.4073803000488</v>
      </c>
      <c r="P16" s="3">
        <v>1159.0197578058157</v>
      </c>
      <c r="Q16" s="3">
        <v>1172.9489011432586</v>
      </c>
      <c r="R16" s="3">
        <v>1185.2467731485183</v>
      </c>
      <c r="S16" s="3">
        <v>1196.0497587907644</v>
      </c>
      <c r="T16" s="3">
        <v>1206.6752237486444</v>
      </c>
      <c r="U16" s="3">
        <v>1242.0825546496555</v>
      </c>
      <c r="V16" s="3">
        <v>1256.4644668664819</v>
      </c>
      <c r="W16" s="3">
        <v>1242.2508558244015</v>
      </c>
      <c r="X16" s="3">
        <v>1246.211286472743</v>
      </c>
      <c r="Y16" s="3">
        <v>1253.56891720817</v>
      </c>
      <c r="Z16" s="3">
        <v>1226.7335309105911</v>
      </c>
      <c r="AA16" s="3">
        <v>1207.1544700334321</v>
      </c>
      <c r="AB16" s="3">
        <v>1199.0351324513447</v>
      </c>
      <c r="AC16" s="3">
        <v>1184.5985688738365</v>
      </c>
      <c r="AD16" s="3">
        <v>1185.9680101986257</v>
      </c>
      <c r="AE16" s="3">
        <v>1193.3080223851498</v>
      </c>
      <c r="AF16" s="3">
        <v>1167.0307938440048</v>
      </c>
      <c r="AG16" s="3">
        <v>1155.3192880786432</v>
      </c>
      <c r="AH16" s="3">
        <v>1186.6627058785759</v>
      </c>
      <c r="AI16" s="3">
        <v>1248.4660383361779</v>
      </c>
      <c r="AJ16" s="3">
        <v>1296.5700685809152</v>
      </c>
      <c r="AK16" s="3">
        <v>1348.1648663263256</v>
      </c>
      <c r="AL16" s="3">
        <v>1408.8975518448924</v>
      </c>
      <c r="AM16" s="3">
        <v>1426.0203980456333</v>
      </c>
      <c r="AN16" s="3">
        <v>1405.5365291438025</v>
      </c>
      <c r="AO16" s="3">
        <v>1342.4916567215041</v>
      </c>
      <c r="AP16" s="3">
        <v>1349.4763961408817</v>
      </c>
      <c r="AQ16" s="3">
        <v>1391.8347195685419</v>
      </c>
      <c r="AR16" s="3">
        <v>1411.8835657343027</v>
      </c>
      <c r="AS16" s="3">
        <v>1471.3982192593548</v>
      </c>
      <c r="AT16" s="3">
        <v>1559.2230092296004</v>
      </c>
      <c r="AU16" s="3">
        <v>1617.8862191934136</v>
      </c>
      <c r="AV16" s="3">
        <v>1699.3759474947296</v>
      </c>
      <c r="AW16" s="3">
        <v>1754.2222291087344</v>
      </c>
      <c r="AX16" s="3">
        <v>1833.8598917069978</v>
      </c>
      <c r="AY16" s="3">
        <v>1895.2233910107698</v>
      </c>
      <c r="AZ16" s="3">
        <v>1972.5364222062665</v>
      </c>
      <c r="BA16" s="3">
        <v>2066.7489989557662</v>
      </c>
      <c r="BB16" s="3">
        <v>2163.6020198213846</v>
      </c>
      <c r="BC16" s="3">
        <v>2225.65035870255</v>
      </c>
      <c r="BD16" s="3">
        <v>2179.6985856000529</v>
      </c>
      <c r="BE16" s="3">
        <v>1966.3511828100879</v>
      </c>
      <c r="BF16" s="3">
        <v>1918.5488428931487</v>
      </c>
      <c r="BG16" s="3">
        <v>1853.8484970569002</v>
      </c>
      <c r="BH16" s="3">
        <v>1780.8999999999999</v>
      </c>
      <c r="BI16" s="3">
        <v>1730.2</v>
      </c>
      <c r="BJ16" s="3">
        <v>1757.9</v>
      </c>
      <c r="BK16" s="3">
        <v>1808.7</v>
      </c>
      <c r="BL16" s="3">
        <v>1856.8000000000002</v>
      </c>
      <c r="BM16" s="3">
        <v>1905.7999999999997</v>
      </c>
      <c r="BO16" s="3"/>
    </row>
    <row r="17" spans="2:67">
      <c r="B17" t="s">
        <v>13</v>
      </c>
      <c r="C17" s="3">
        <v>496.07229722901496</v>
      </c>
      <c r="D17" s="3">
        <v>495.61321038241812</v>
      </c>
      <c r="E17" s="3">
        <v>495.33035204044052</v>
      </c>
      <c r="F17" s="3">
        <v>495.94233522651609</v>
      </c>
      <c r="G17" s="3">
        <v>481.89406280913931</v>
      </c>
      <c r="H17" s="3">
        <v>462.44947134623135</v>
      </c>
      <c r="I17" s="23">
        <v>450.86264812200068</v>
      </c>
      <c r="J17" s="3">
        <v>440.54165086736293</v>
      </c>
      <c r="K17" s="3">
        <v>428.95700238592599</v>
      </c>
      <c r="L17" s="3">
        <v>425.52127698279929</v>
      </c>
      <c r="M17" s="3">
        <v>421.9243833615572</v>
      </c>
      <c r="N17" s="3">
        <v>411.17719508660417</v>
      </c>
      <c r="O17" s="3">
        <v>401.99552145536592</v>
      </c>
      <c r="P17" s="3">
        <v>397.02711653859023</v>
      </c>
      <c r="Q17" s="3">
        <v>392.17193904062981</v>
      </c>
      <c r="R17" s="3">
        <v>388.43546241570408</v>
      </c>
      <c r="S17" s="3">
        <v>384.21295653690566</v>
      </c>
      <c r="T17" s="3">
        <v>378.71831026421148</v>
      </c>
      <c r="U17" s="3">
        <v>380.87241377167294</v>
      </c>
      <c r="V17" s="3">
        <v>376.08829962176787</v>
      </c>
      <c r="W17" s="3">
        <v>362.96058894937551</v>
      </c>
      <c r="X17" s="3">
        <v>354.20412784432648</v>
      </c>
      <c r="Y17" s="3">
        <v>346.5947057415986</v>
      </c>
      <c r="Z17" s="3">
        <v>326.64581980245396</v>
      </c>
      <c r="AA17" s="3">
        <v>309.55860042835536</v>
      </c>
      <c r="AB17" s="3">
        <v>303.57918538200039</v>
      </c>
      <c r="AC17" s="3">
        <v>296.12245539426289</v>
      </c>
      <c r="AD17" s="3">
        <v>289.48941898796704</v>
      </c>
      <c r="AE17" s="3">
        <v>284.42768201612688</v>
      </c>
      <c r="AF17" s="3">
        <v>279.04350829712121</v>
      </c>
      <c r="AG17" s="3">
        <v>277.116214569813</v>
      </c>
      <c r="AH17" s="3">
        <v>283.75250950952864</v>
      </c>
      <c r="AI17" s="3">
        <v>297.60598018537382</v>
      </c>
      <c r="AJ17" s="3">
        <v>306.47730833186307</v>
      </c>
      <c r="AK17" s="3">
        <v>315.99684776093659</v>
      </c>
      <c r="AL17" s="3">
        <v>325.02011324911467</v>
      </c>
      <c r="AM17" s="3">
        <v>318.43029680156877</v>
      </c>
      <c r="AN17" s="3">
        <v>313.82581390213522</v>
      </c>
      <c r="AO17" s="3">
        <v>304.65918068992772</v>
      </c>
      <c r="AP17" s="3">
        <v>299.2599667891032</v>
      </c>
      <c r="AQ17" s="3">
        <v>298.77449832059847</v>
      </c>
      <c r="AR17" s="3">
        <v>298.86329410930438</v>
      </c>
      <c r="AS17" s="3">
        <v>288.9767256822268</v>
      </c>
      <c r="AT17" s="3">
        <v>302.73843951326393</v>
      </c>
      <c r="AU17" s="3">
        <v>319.66982745630111</v>
      </c>
      <c r="AV17" s="3">
        <v>331.31270346199932</v>
      </c>
      <c r="AW17" s="3">
        <v>335.57703307869997</v>
      </c>
      <c r="AX17" s="3">
        <v>344.46630636929206</v>
      </c>
      <c r="AY17" s="3">
        <v>353.18821555959448</v>
      </c>
      <c r="AZ17" s="3">
        <v>361.8054638410058</v>
      </c>
      <c r="BA17" s="3">
        <v>376.95429792216555</v>
      </c>
      <c r="BB17" s="3">
        <v>385.02652932115149</v>
      </c>
      <c r="BC17" s="3">
        <v>393.81699726290884</v>
      </c>
      <c r="BD17" s="3">
        <v>396.35081064507517</v>
      </c>
      <c r="BE17" s="3">
        <v>374.98771491716633</v>
      </c>
      <c r="BF17" s="3">
        <v>371.3094528883118</v>
      </c>
      <c r="BG17" s="3">
        <v>358.30937344669724</v>
      </c>
      <c r="BH17" s="3">
        <v>343.1</v>
      </c>
      <c r="BI17" s="3">
        <v>335.6</v>
      </c>
      <c r="BJ17" s="3">
        <v>336.4</v>
      </c>
      <c r="BK17" s="3">
        <v>345.3</v>
      </c>
      <c r="BL17" s="3">
        <v>350.8</v>
      </c>
      <c r="BM17" s="3">
        <v>356.8</v>
      </c>
      <c r="BO17" s="3"/>
    </row>
    <row r="18" spans="2:67">
      <c r="B18" t="s">
        <v>14</v>
      </c>
      <c r="C18" s="3">
        <v>1084.7826365079602</v>
      </c>
      <c r="D18" s="3">
        <v>1097.9103647123573</v>
      </c>
      <c r="E18" s="3">
        <v>1111.5914892058097</v>
      </c>
      <c r="F18" s="3">
        <v>1130.7102424952643</v>
      </c>
      <c r="G18" s="3">
        <v>1116.1989009644799</v>
      </c>
      <c r="H18" s="3">
        <v>1100.9084905268503</v>
      </c>
      <c r="I18" s="23">
        <v>1103.1335933221528</v>
      </c>
      <c r="J18" s="3">
        <v>1116.0168704093589</v>
      </c>
      <c r="K18" s="3">
        <v>1125.1164609375739</v>
      </c>
      <c r="L18" s="3">
        <v>1130.2152749667882</v>
      </c>
      <c r="M18" s="3">
        <v>1134.8296945509201</v>
      </c>
      <c r="N18" s="3">
        <v>1142.5984500745619</v>
      </c>
      <c r="O18" s="3">
        <v>1154.1290427548613</v>
      </c>
      <c r="P18" s="3">
        <v>1161.1815751660481</v>
      </c>
      <c r="Q18" s="3">
        <v>1168.4315986561503</v>
      </c>
      <c r="R18" s="3">
        <v>1187.8521652425463</v>
      </c>
      <c r="S18" s="3">
        <v>1205.9582454903536</v>
      </c>
      <c r="T18" s="3">
        <v>1219.9489822105986</v>
      </c>
      <c r="U18" s="3">
        <v>1259.1283007726788</v>
      </c>
      <c r="V18" s="3">
        <v>1271.5038703986229</v>
      </c>
      <c r="W18" s="3">
        <v>1254.9451136413804</v>
      </c>
      <c r="X18" s="3">
        <v>1238.911978044772</v>
      </c>
      <c r="Y18" s="3">
        <v>1226.3948865079881</v>
      </c>
      <c r="Z18" s="3">
        <v>1182.790703410479</v>
      </c>
      <c r="AA18" s="3">
        <v>1147.0862216225962</v>
      </c>
      <c r="AB18" s="3">
        <v>1122.7670804683728</v>
      </c>
      <c r="AC18" s="3">
        <v>1093.0839357205407</v>
      </c>
      <c r="AD18" s="3">
        <v>1070.4764093769402</v>
      </c>
      <c r="AE18" s="3">
        <v>1053.6066537766892</v>
      </c>
      <c r="AF18" s="3">
        <v>1022.9967713750819</v>
      </c>
      <c r="AG18" s="3">
        <v>1005.448832949799</v>
      </c>
      <c r="AH18" s="3">
        <v>1019.394933083932</v>
      </c>
      <c r="AI18" s="3">
        <v>1058.6420397509671</v>
      </c>
      <c r="AJ18" s="3">
        <v>1064.0096816660225</v>
      </c>
      <c r="AK18" s="3">
        <v>1070.7048693969512</v>
      </c>
      <c r="AL18" s="3">
        <v>1075.2839637982768</v>
      </c>
      <c r="AM18" s="3">
        <v>1063.5771051903478</v>
      </c>
      <c r="AN18" s="3">
        <v>1018.6080363732668</v>
      </c>
      <c r="AO18" s="3">
        <v>984.15171198811322</v>
      </c>
      <c r="AP18" s="3">
        <v>964.79291655741952</v>
      </c>
      <c r="AQ18" s="3">
        <v>948.20858261196975</v>
      </c>
      <c r="AR18" s="3">
        <v>948.35241756683286</v>
      </c>
      <c r="AS18" s="3">
        <v>933.00688673055515</v>
      </c>
      <c r="AT18" s="3">
        <v>946.80914242662595</v>
      </c>
      <c r="AU18" s="3">
        <v>957.02958657116494</v>
      </c>
      <c r="AV18" s="3">
        <v>981.69060290493439</v>
      </c>
      <c r="AW18" s="3">
        <v>1007.1790003284974</v>
      </c>
      <c r="AX18" s="3">
        <v>1027.2828223241988</v>
      </c>
      <c r="AY18" s="3">
        <v>1051.437975955464</v>
      </c>
      <c r="AZ18" s="3">
        <v>1082.6398837064119</v>
      </c>
      <c r="BA18" s="3">
        <v>1133.5712683259815</v>
      </c>
      <c r="BB18" s="3">
        <v>1175.3841005026061</v>
      </c>
      <c r="BC18" s="3">
        <v>1224.6981883959356</v>
      </c>
      <c r="BD18" s="3">
        <v>1223.9108951106393</v>
      </c>
      <c r="BE18" s="3">
        <v>1152.7183361701827</v>
      </c>
      <c r="BF18" s="3">
        <v>1126.8286870847016</v>
      </c>
      <c r="BG18" s="3">
        <v>1094.9286435578811</v>
      </c>
      <c r="BH18" s="3">
        <v>1049.3</v>
      </c>
      <c r="BI18" s="3">
        <v>1017.5</v>
      </c>
      <c r="BJ18" s="3">
        <v>1015.7</v>
      </c>
      <c r="BK18" s="3">
        <v>1038.7</v>
      </c>
      <c r="BL18" s="3">
        <v>1062.8999999999999</v>
      </c>
      <c r="BM18" s="3">
        <v>1088.1999999999998</v>
      </c>
      <c r="BO18" s="3"/>
    </row>
    <row r="19" spans="2:67">
      <c r="B19" t="s">
        <v>15</v>
      </c>
      <c r="C19" s="3">
        <v>887.30709740677594</v>
      </c>
      <c r="D19" s="3">
        <v>928.04019795952092</v>
      </c>
      <c r="E19" s="3">
        <v>970.98783467081353</v>
      </c>
      <c r="F19" s="3">
        <v>1018.8642002426733</v>
      </c>
      <c r="G19" s="3">
        <v>1037.5355059533392</v>
      </c>
      <c r="H19" s="3">
        <v>1048.8983865358759</v>
      </c>
      <c r="I19" s="23">
        <v>1077.2862714377241</v>
      </c>
      <c r="J19" s="3">
        <v>1116.0792022867281</v>
      </c>
      <c r="K19" s="3">
        <v>1152.2400714756809</v>
      </c>
      <c r="L19" s="3">
        <v>1200.6185717187393</v>
      </c>
      <c r="M19" s="3">
        <v>1250.4690989071651</v>
      </c>
      <c r="N19" s="3">
        <v>1278.5418492814185</v>
      </c>
      <c r="O19" s="3">
        <v>1311.4590417698141</v>
      </c>
      <c r="P19" s="3">
        <v>1354.0879719525967</v>
      </c>
      <c r="Q19" s="3">
        <v>1398.2873220779279</v>
      </c>
      <c r="R19" s="3">
        <v>1435.4552617042455</v>
      </c>
      <c r="S19" s="3">
        <v>1471.6132192725208</v>
      </c>
      <c r="T19" s="3">
        <v>1530.5182652061749</v>
      </c>
      <c r="U19" s="3">
        <v>1624.0607553139539</v>
      </c>
      <c r="V19" s="3">
        <v>1673.8826245041441</v>
      </c>
      <c r="W19" s="3">
        <v>1686.1921958735045</v>
      </c>
      <c r="X19" s="3">
        <v>1679.1016482232146</v>
      </c>
      <c r="Y19" s="3">
        <v>1676.5675659287651</v>
      </c>
      <c r="Z19" s="3">
        <v>1659.4694008439674</v>
      </c>
      <c r="AA19" s="3">
        <v>1651.6880508516022</v>
      </c>
      <c r="AB19" s="3">
        <v>1626.7766985521346</v>
      </c>
      <c r="AC19" s="3">
        <v>1593.6688832900963</v>
      </c>
      <c r="AD19" s="3">
        <v>1601.4146651393407</v>
      </c>
      <c r="AE19" s="3">
        <v>1617.2878506787299</v>
      </c>
      <c r="AF19" s="3">
        <v>1598.3462396161717</v>
      </c>
      <c r="AG19" s="3">
        <v>1598.9848762377835</v>
      </c>
      <c r="AH19" s="3">
        <v>1642.1148233063975</v>
      </c>
      <c r="AI19" s="3">
        <v>1727.3759008512443</v>
      </c>
      <c r="AJ19" s="3">
        <v>1801.5635929076136</v>
      </c>
      <c r="AK19" s="3">
        <v>1881.2221856468393</v>
      </c>
      <c r="AL19" s="3">
        <v>1999.0983508737236</v>
      </c>
      <c r="AM19" s="3">
        <v>2069.1708669086074</v>
      </c>
      <c r="AN19" s="3">
        <v>2091.5087656395958</v>
      </c>
      <c r="AO19" s="3">
        <v>2076.4757761176065</v>
      </c>
      <c r="AP19" s="3">
        <v>2062.0751820162777</v>
      </c>
      <c r="AQ19" s="3">
        <v>2122.1605731141103</v>
      </c>
      <c r="AR19" s="3">
        <v>2143.8449041282324</v>
      </c>
      <c r="AS19" s="3">
        <v>2261.2894200813853</v>
      </c>
      <c r="AT19" s="3">
        <v>2377.197644616243</v>
      </c>
      <c r="AU19" s="3">
        <v>2507.4508716912883</v>
      </c>
      <c r="AV19" s="3">
        <v>2658.3797756435606</v>
      </c>
      <c r="AW19" s="3">
        <v>2769.6978173966395</v>
      </c>
      <c r="AX19" s="3">
        <v>2895.7949893386299</v>
      </c>
      <c r="AY19" s="3">
        <v>2992.6323645752836</v>
      </c>
      <c r="AZ19" s="3">
        <v>3108.6430872465094</v>
      </c>
      <c r="BA19" s="3">
        <v>3235.3129893644445</v>
      </c>
      <c r="BB19" s="3">
        <v>3356.9729083428988</v>
      </c>
      <c r="BC19" s="3">
        <v>3456.1155099095681</v>
      </c>
      <c r="BD19" s="3">
        <v>3481.104321026894</v>
      </c>
      <c r="BE19" s="3">
        <v>3328.4996632353527</v>
      </c>
      <c r="BF19" s="3">
        <v>3264.6831131138779</v>
      </c>
      <c r="BG19" s="3">
        <v>3216.3841412688034</v>
      </c>
      <c r="BH19" s="3">
        <v>3096.2999999999997</v>
      </c>
      <c r="BI19" s="3">
        <v>3040</v>
      </c>
      <c r="BJ19" s="3">
        <v>3084.4</v>
      </c>
      <c r="BK19" s="3">
        <v>3204.8</v>
      </c>
      <c r="BL19" s="3">
        <v>3272.6000000000004</v>
      </c>
      <c r="BM19" s="3">
        <v>3361.5999999999995</v>
      </c>
      <c r="BO19" s="3"/>
    </row>
    <row r="20" spans="2:67">
      <c r="B20" t="s">
        <v>16</v>
      </c>
      <c r="C20" s="3">
        <v>283.90673155335338</v>
      </c>
      <c r="D20" s="3">
        <v>287.89654046806885</v>
      </c>
      <c r="E20" s="3">
        <v>292.04607269774056</v>
      </c>
      <c r="F20" s="3">
        <v>294.58716006690452</v>
      </c>
      <c r="G20" s="3">
        <v>288.37685955717768</v>
      </c>
      <c r="H20" s="3">
        <v>281.6729170706933</v>
      </c>
      <c r="I20" s="23">
        <v>279.50979608590416</v>
      </c>
      <c r="J20" s="3">
        <v>280.92947712394414</v>
      </c>
      <c r="K20" s="3">
        <v>281.37250548088434</v>
      </c>
      <c r="L20" s="3">
        <v>280.97308870474052</v>
      </c>
      <c r="M20" s="3">
        <v>280.44882085026097</v>
      </c>
      <c r="N20" s="3">
        <v>282.31624361320706</v>
      </c>
      <c r="O20" s="3">
        <v>285.11227481868764</v>
      </c>
      <c r="P20" s="3">
        <v>286.56746894039509</v>
      </c>
      <c r="Q20" s="3">
        <v>288.06815526744128</v>
      </c>
      <c r="R20" s="3">
        <v>291.30347881699765</v>
      </c>
      <c r="S20" s="3">
        <v>294.17574910175932</v>
      </c>
      <c r="T20" s="3">
        <v>298.72796074367807</v>
      </c>
      <c r="U20" s="3">
        <v>309.50224175357909</v>
      </c>
      <c r="V20" s="3">
        <v>312.41590329073512</v>
      </c>
      <c r="W20" s="3">
        <v>308.22070662253424</v>
      </c>
      <c r="X20" s="3">
        <v>305.83903801128099</v>
      </c>
      <c r="Y20" s="3">
        <v>304.29736067571065</v>
      </c>
      <c r="Z20" s="3">
        <v>303.71790822428511</v>
      </c>
      <c r="AA20" s="3">
        <v>304.82684020003546</v>
      </c>
      <c r="AB20" s="3">
        <v>302.53528219711859</v>
      </c>
      <c r="AC20" s="3">
        <v>298.6545184777608</v>
      </c>
      <c r="AD20" s="3">
        <v>296.9356862987085</v>
      </c>
      <c r="AE20" s="3">
        <v>296.71090957177751</v>
      </c>
      <c r="AF20" s="3">
        <v>291.34809995067707</v>
      </c>
      <c r="AG20" s="3">
        <v>289.58817119351085</v>
      </c>
      <c r="AH20" s="3">
        <v>301.71613846273885</v>
      </c>
      <c r="AI20" s="3">
        <v>321.98855318412348</v>
      </c>
      <c r="AJ20" s="3">
        <v>335.2881895781988</v>
      </c>
      <c r="AK20" s="3">
        <v>349.5616926294943</v>
      </c>
      <c r="AL20" s="3">
        <v>363.81288467117895</v>
      </c>
      <c r="AM20" s="3">
        <v>363.38393596940745</v>
      </c>
      <c r="AN20" s="3">
        <v>359.82449645519108</v>
      </c>
      <c r="AO20" s="3">
        <v>347.81216347205384</v>
      </c>
      <c r="AP20" s="3">
        <v>352.32918397413277</v>
      </c>
      <c r="AQ20" s="3">
        <v>354.07557092205889</v>
      </c>
      <c r="AR20" s="3">
        <v>363.82700211902591</v>
      </c>
      <c r="AS20" s="3">
        <v>392.36433209671952</v>
      </c>
      <c r="AT20" s="3">
        <v>418.04089226574257</v>
      </c>
      <c r="AU20" s="3">
        <v>440.45237251160552</v>
      </c>
      <c r="AV20" s="3">
        <v>461.36757039194259</v>
      </c>
      <c r="AW20" s="3">
        <v>482.2079198933086</v>
      </c>
      <c r="AX20" s="3">
        <v>509.09568741037026</v>
      </c>
      <c r="AY20" s="3">
        <v>531.59873431042365</v>
      </c>
      <c r="AZ20" s="3">
        <v>560.1517340953643</v>
      </c>
      <c r="BA20" s="3">
        <v>592.48671220232677</v>
      </c>
      <c r="BB20" s="3">
        <v>619.69310564211889</v>
      </c>
      <c r="BC20" s="3">
        <v>646.1940511577011</v>
      </c>
      <c r="BD20" s="3">
        <v>642.31541878498194</v>
      </c>
      <c r="BE20" s="3">
        <v>595.59445773076038</v>
      </c>
      <c r="BF20" s="3">
        <v>592.41508185035252</v>
      </c>
      <c r="BG20" s="3">
        <v>569.61490124264242</v>
      </c>
      <c r="BH20" s="3">
        <v>547.20000000000005</v>
      </c>
      <c r="BI20" s="3">
        <v>538</v>
      </c>
      <c r="BJ20" s="3">
        <v>543.9</v>
      </c>
      <c r="BK20" s="3">
        <v>558.40000000000009</v>
      </c>
      <c r="BL20" s="3">
        <v>575</v>
      </c>
      <c r="BM20" s="3">
        <v>596.4</v>
      </c>
      <c r="BO20" s="3"/>
    </row>
    <row r="21" spans="2:67">
      <c r="B21" t="s">
        <v>17</v>
      </c>
      <c r="C21" s="3">
        <v>170.02989472002406</v>
      </c>
      <c r="D21" s="3">
        <v>172.78511254451445</v>
      </c>
      <c r="E21" s="3">
        <v>175.64731788377816</v>
      </c>
      <c r="F21" s="3">
        <v>178.62990260576848</v>
      </c>
      <c r="G21" s="3">
        <v>176.29944755845972</v>
      </c>
      <c r="H21" s="3">
        <v>173.05796856703219</v>
      </c>
      <c r="I21" s="23">
        <v>172.58359447293671</v>
      </c>
      <c r="J21" s="3">
        <v>174.99579148490659</v>
      </c>
      <c r="K21" s="3">
        <v>176.82341267142615</v>
      </c>
      <c r="L21" s="3">
        <v>178.45293942960228</v>
      </c>
      <c r="M21" s="3">
        <v>180.0169787299576</v>
      </c>
      <c r="N21" s="3">
        <v>183.40018438867858</v>
      </c>
      <c r="O21" s="3">
        <v>187.44931912462309</v>
      </c>
      <c r="P21" s="3">
        <v>190.2509973602194</v>
      </c>
      <c r="Q21" s="3">
        <v>193.12006904756456</v>
      </c>
      <c r="R21" s="3">
        <v>194.67699128724968</v>
      </c>
      <c r="S21" s="3">
        <v>195.98039135121147</v>
      </c>
      <c r="T21" s="3">
        <v>195.02117045286653</v>
      </c>
      <c r="U21" s="3">
        <v>198.00210861769887</v>
      </c>
      <c r="V21" s="3">
        <v>198.05873332951165</v>
      </c>
      <c r="W21" s="3">
        <v>193.63217490153878</v>
      </c>
      <c r="X21" s="3">
        <v>190.9997818308843</v>
      </c>
      <c r="Y21" s="3">
        <v>188.91323199179692</v>
      </c>
      <c r="Z21" s="3">
        <v>184.54690305967068</v>
      </c>
      <c r="AA21" s="3">
        <v>181.28494305820232</v>
      </c>
      <c r="AB21" s="3">
        <v>178.39963379682681</v>
      </c>
      <c r="AC21" s="3">
        <v>174.62097805966928</v>
      </c>
      <c r="AD21" s="3">
        <v>176.36519485477805</v>
      </c>
      <c r="AE21" s="3">
        <v>179.02231267111529</v>
      </c>
      <c r="AF21" s="3">
        <v>177.66883241008824</v>
      </c>
      <c r="AG21" s="3">
        <v>178.486464184358</v>
      </c>
      <c r="AH21" s="3">
        <v>183.30084968392913</v>
      </c>
      <c r="AI21" s="3">
        <v>192.81811791621763</v>
      </c>
      <c r="AJ21" s="3">
        <v>202.95619847851199</v>
      </c>
      <c r="AK21" s="3">
        <v>213.88708144969377</v>
      </c>
      <c r="AL21" s="3">
        <v>219.74715637805062</v>
      </c>
      <c r="AM21" s="3">
        <v>225.46337298591516</v>
      </c>
      <c r="AN21" s="3">
        <v>218.9313416375812</v>
      </c>
      <c r="AO21" s="3">
        <v>213.51876174424123</v>
      </c>
      <c r="AP21" s="3">
        <v>213.2374250350629</v>
      </c>
      <c r="AQ21" s="3">
        <v>222.7041176734366</v>
      </c>
      <c r="AR21" s="3">
        <v>228.47657514234172</v>
      </c>
      <c r="AS21" s="3">
        <v>235.58597682132168</v>
      </c>
      <c r="AT21" s="3">
        <v>250.69058984460139</v>
      </c>
      <c r="AU21" s="3">
        <v>256.1702700783332</v>
      </c>
      <c r="AV21" s="3">
        <v>268.72299124872484</v>
      </c>
      <c r="AW21" s="3">
        <v>275.96524008708474</v>
      </c>
      <c r="AX21" s="3">
        <v>282.79266760888532</v>
      </c>
      <c r="AY21" s="3">
        <v>289.69976738489379</v>
      </c>
      <c r="AZ21" s="3">
        <v>297.18720280001196</v>
      </c>
      <c r="BA21" s="3">
        <v>309.90175851276143</v>
      </c>
      <c r="BB21" s="3">
        <v>317.33543947572684</v>
      </c>
      <c r="BC21" s="3">
        <v>329.95697767636125</v>
      </c>
      <c r="BD21" s="3">
        <v>331.77926898916667</v>
      </c>
      <c r="BE21" s="3">
        <v>309.80895372109626</v>
      </c>
      <c r="BF21" s="3">
        <v>304.70775732579744</v>
      </c>
      <c r="BG21" s="3">
        <v>298.30780379332901</v>
      </c>
      <c r="BH21" s="3">
        <v>285.29999999999995</v>
      </c>
      <c r="BI21" s="3">
        <v>280.60000000000002</v>
      </c>
      <c r="BJ21" s="3">
        <v>282.89999999999998</v>
      </c>
      <c r="BK21" s="3">
        <v>289.89999999999998</v>
      </c>
      <c r="BL21" s="3">
        <v>295.3</v>
      </c>
      <c r="BM21" s="3">
        <v>303.3</v>
      </c>
      <c r="BO21" s="3"/>
    </row>
    <row r="22" spans="2:67">
      <c r="B22" t="s">
        <v>18</v>
      </c>
      <c r="C22" s="3">
        <v>539.90180543628412</v>
      </c>
      <c r="D22" s="3">
        <v>558.34382670793354</v>
      </c>
      <c r="E22" s="3">
        <v>577.62080277274356</v>
      </c>
      <c r="F22" s="3">
        <v>596.06023060739528</v>
      </c>
      <c r="G22" s="3">
        <v>596.92754303540278</v>
      </c>
      <c r="H22" s="3">
        <v>598.88932514904536</v>
      </c>
      <c r="I22" s="23">
        <v>610.43409758687358</v>
      </c>
      <c r="J22" s="3">
        <v>630.16341125394592</v>
      </c>
      <c r="K22" s="3">
        <v>648.26362268255446</v>
      </c>
      <c r="L22" s="3">
        <v>665.3878290151232</v>
      </c>
      <c r="M22" s="3">
        <v>682.65909135190657</v>
      </c>
      <c r="N22" s="3">
        <v>694.20366539704492</v>
      </c>
      <c r="O22" s="3">
        <v>708.21924885315525</v>
      </c>
      <c r="P22" s="3">
        <v>721.54068892956741</v>
      </c>
      <c r="Q22" s="3">
        <v>735.20985198426683</v>
      </c>
      <c r="R22" s="3">
        <v>738.46988729216264</v>
      </c>
      <c r="S22" s="3">
        <v>740.73870962432295</v>
      </c>
      <c r="T22" s="3">
        <v>751.58371554717655</v>
      </c>
      <c r="U22" s="3">
        <v>778.05196067941461</v>
      </c>
      <c r="V22" s="3">
        <v>788.61711125341981</v>
      </c>
      <c r="W22" s="3">
        <v>781.23759619637156</v>
      </c>
      <c r="X22" s="3">
        <v>775.79298550814576</v>
      </c>
      <c r="Y22" s="3">
        <v>772.47195537397056</v>
      </c>
      <c r="Z22" s="3">
        <v>748.60795085114557</v>
      </c>
      <c r="AA22" s="3">
        <v>729.51922104226685</v>
      </c>
      <c r="AB22" s="3">
        <v>709.15039976853154</v>
      </c>
      <c r="AC22" s="3">
        <v>685.66218592356461</v>
      </c>
      <c r="AD22" s="3">
        <v>677.15765888163753</v>
      </c>
      <c r="AE22" s="3">
        <v>672.12059829488567</v>
      </c>
      <c r="AF22" s="3">
        <v>656.2900422169505</v>
      </c>
      <c r="AG22" s="3">
        <v>648.6857791829998</v>
      </c>
      <c r="AH22" s="3">
        <v>664.90145284389382</v>
      </c>
      <c r="AI22" s="3">
        <v>698.07865044518462</v>
      </c>
      <c r="AJ22" s="3">
        <v>723.47092191752063</v>
      </c>
      <c r="AK22" s="3">
        <v>750.69851962934513</v>
      </c>
      <c r="AL22" s="3">
        <v>776.06271993219173</v>
      </c>
      <c r="AM22" s="3">
        <v>798.39569722582462</v>
      </c>
      <c r="AN22" s="3">
        <v>778.15532900756114</v>
      </c>
      <c r="AO22" s="3">
        <v>756.19019601761909</v>
      </c>
      <c r="AP22" s="3">
        <v>750.36167004209767</v>
      </c>
      <c r="AQ22" s="3">
        <v>763.16051750195277</v>
      </c>
      <c r="AR22" s="3">
        <v>774.98182351422793</v>
      </c>
      <c r="AS22" s="3">
        <v>803.04615879153641</v>
      </c>
      <c r="AT22" s="3">
        <v>842.93544586010626</v>
      </c>
      <c r="AU22" s="3">
        <v>885.2908171180851</v>
      </c>
      <c r="AV22" s="3">
        <v>911.75847480753328</v>
      </c>
      <c r="AW22" s="3">
        <v>945.49459146397737</v>
      </c>
      <c r="AX22" s="3">
        <v>965.12022436983727</v>
      </c>
      <c r="AY22" s="3">
        <v>994.61047809956256</v>
      </c>
      <c r="AZ22" s="3">
        <v>1006.2127282736373</v>
      </c>
      <c r="BA22" s="3">
        <v>1044.2063849728213</v>
      </c>
      <c r="BB22" s="3">
        <v>1075.1724201400823</v>
      </c>
      <c r="BC22" s="3">
        <v>1104.9986708704507</v>
      </c>
      <c r="BD22" s="3">
        <v>1122.4463925757132</v>
      </c>
      <c r="BE22" s="3">
        <v>1068.8698539191273</v>
      </c>
      <c r="BF22" s="3">
        <v>1059.8269813386287</v>
      </c>
      <c r="BG22" s="3">
        <v>1025.8268358404187</v>
      </c>
      <c r="BH22" s="3">
        <v>998.6</v>
      </c>
      <c r="BI22" s="3">
        <v>970.7</v>
      </c>
      <c r="BJ22" s="3">
        <v>974.19999999999993</v>
      </c>
      <c r="BK22" s="3">
        <v>990.39999999999986</v>
      </c>
      <c r="BL22" s="3">
        <v>1014.7</v>
      </c>
      <c r="BM22" s="3">
        <v>1035.6000000000001</v>
      </c>
      <c r="BO22" s="3"/>
    </row>
    <row r="23" spans="2:67">
      <c r="B23" t="s">
        <v>19</v>
      </c>
      <c r="C23" s="3">
        <v>101.12928536905854</v>
      </c>
      <c r="D23" s="3">
        <v>102.84393264967953</v>
      </c>
      <c r="E23" s="3">
        <v>104.6247854185995</v>
      </c>
      <c r="F23" s="3">
        <v>106.60153745466492</v>
      </c>
      <c r="G23" s="3">
        <v>105.40871219052708</v>
      </c>
      <c r="H23" s="3">
        <v>103.87202540289637</v>
      </c>
      <c r="I23" s="23">
        <v>103.98913149937371</v>
      </c>
      <c r="J23" s="3">
        <v>103.69951814461646</v>
      </c>
      <c r="K23" s="3">
        <v>103.05037941145834</v>
      </c>
      <c r="L23" s="3">
        <v>103.05442466602557</v>
      </c>
      <c r="M23" s="3">
        <v>103.01240243720724</v>
      </c>
      <c r="N23" s="3">
        <v>103.87060288735732</v>
      </c>
      <c r="O23" s="3">
        <v>105.0735943397694</v>
      </c>
      <c r="P23" s="3">
        <v>105.5847838981711</v>
      </c>
      <c r="Q23" s="3">
        <v>106.11248200551886</v>
      </c>
      <c r="R23" s="3">
        <v>107.0641292305955</v>
      </c>
      <c r="S23" s="3">
        <v>107.87785007235529</v>
      </c>
      <c r="T23" s="3">
        <v>107.53488364960931</v>
      </c>
      <c r="U23" s="3">
        <v>109.36676724352183</v>
      </c>
      <c r="V23" s="3">
        <v>108.67142955659399</v>
      </c>
      <c r="W23" s="3">
        <v>105.53699634061637</v>
      </c>
      <c r="X23" s="3">
        <v>104.25396301493436</v>
      </c>
      <c r="Y23" s="3">
        <v>103.26533905490825</v>
      </c>
      <c r="Z23" s="3">
        <v>99.870123028759679</v>
      </c>
      <c r="AA23" s="3">
        <v>97.124139477763876</v>
      </c>
      <c r="AB23" s="3">
        <v>97.274933026309895</v>
      </c>
      <c r="AC23" s="3">
        <v>96.904719935178107</v>
      </c>
      <c r="AD23" s="3">
        <v>96.288149736168123</v>
      </c>
      <c r="AE23" s="3">
        <v>96.156482193479732</v>
      </c>
      <c r="AF23" s="3">
        <v>95.544200684265036</v>
      </c>
      <c r="AG23" s="3">
        <v>96.099261279225871</v>
      </c>
      <c r="AH23" s="3">
        <v>98.341349916498075</v>
      </c>
      <c r="AI23" s="3">
        <v>103.08048450621494</v>
      </c>
      <c r="AJ23" s="3">
        <v>107.45108503488041</v>
      </c>
      <c r="AK23" s="3">
        <v>112.14319214494306</v>
      </c>
      <c r="AL23" s="3">
        <v>110.52227496130632</v>
      </c>
      <c r="AM23" s="3">
        <v>114.01919408721395</v>
      </c>
      <c r="AN23" s="3">
        <v>111.15800944090813</v>
      </c>
      <c r="AO23" s="3">
        <v>107.91880843768327</v>
      </c>
      <c r="AP23" s="3">
        <v>108.3088642593368</v>
      </c>
      <c r="AQ23" s="3">
        <v>109.12763233625002</v>
      </c>
      <c r="AR23" s="3">
        <v>109.31923221351057</v>
      </c>
      <c r="AS23" s="3">
        <v>110.9037187133233</v>
      </c>
      <c r="AT23" s="3">
        <v>111.55465988397849</v>
      </c>
      <c r="AU23" s="3">
        <v>118.88133433773838</v>
      </c>
      <c r="AV23" s="3">
        <v>124.17976948123027</v>
      </c>
      <c r="AW23" s="3">
        <v>127.43498674416928</v>
      </c>
      <c r="AX23" s="3">
        <v>130.86358676736654</v>
      </c>
      <c r="AY23" s="3">
        <v>134.98262259824875</v>
      </c>
      <c r="AZ23" s="3">
        <v>140.69944328993839</v>
      </c>
      <c r="BA23" s="3">
        <v>143.06557115986061</v>
      </c>
      <c r="BB23" s="3">
        <v>147.0667794437982</v>
      </c>
      <c r="BC23" s="3">
        <v>149.42255940987229</v>
      </c>
      <c r="BD23" s="3">
        <v>148.30379952561537</v>
      </c>
      <c r="BE23" s="3">
        <v>137.59332139826748</v>
      </c>
      <c r="BF23" s="3">
        <v>137.60350314417371</v>
      </c>
      <c r="BG23" s="3">
        <v>134.8035264879006</v>
      </c>
      <c r="BH23" s="3">
        <v>129.69999999999999</v>
      </c>
      <c r="BI23" s="3">
        <v>126.60000000000001</v>
      </c>
      <c r="BJ23" s="3">
        <v>128.60000000000002</v>
      </c>
      <c r="BK23" s="3">
        <v>131</v>
      </c>
      <c r="BL23" s="3">
        <v>132.89999999999998</v>
      </c>
      <c r="BM23" s="3">
        <v>135.30000000000001</v>
      </c>
      <c r="BO23" s="3"/>
    </row>
    <row r="24" spans="2:67">
      <c r="B24" t="s">
        <v>20</v>
      </c>
      <c r="C24" s="3">
        <v>35.747780219361516</v>
      </c>
      <c r="D24" s="3">
        <v>35.919453859581097</v>
      </c>
      <c r="E24" s="3">
        <v>36.104766314433533</v>
      </c>
      <c r="F24" s="3">
        <v>36.459700039172887</v>
      </c>
      <c r="G24" s="3">
        <v>35.731051370680923</v>
      </c>
      <c r="H24" s="3">
        <v>35.03249934278287</v>
      </c>
      <c r="I24" s="23">
        <v>34.895040621616964</v>
      </c>
      <c r="J24" s="3">
        <v>34.642867001163431</v>
      </c>
      <c r="K24" s="3">
        <v>34.272675910933216</v>
      </c>
      <c r="L24" s="3">
        <v>33.87410132069536</v>
      </c>
      <c r="M24" s="3">
        <v>33.46519616273963</v>
      </c>
      <c r="N24" s="3">
        <v>33.054337145296763</v>
      </c>
      <c r="O24" s="3">
        <v>32.753772618396837</v>
      </c>
      <c r="P24" s="3">
        <v>32.498061600193019</v>
      </c>
      <c r="Q24" s="3">
        <v>32.248608229586566</v>
      </c>
      <c r="R24" s="3">
        <v>32.226787816333761</v>
      </c>
      <c r="S24" s="3">
        <v>32.161318155338485</v>
      </c>
      <c r="T24" s="3">
        <v>32.38588914056816</v>
      </c>
      <c r="U24" s="3">
        <v>33.273365309897216</v>
      </c>
      <c r="V24" s="3">
        <v>33.514214287114534</v>
      </c>
      <c r="W24" s="3">
        <v>32.992915941822453</v>
      </c>
      <c r="X24" s="3">
        <v>32.765319638347478</v>
      </c>
      <c r="Y24" s="3">
        <v>32.627385691789861</v>
      </c>
      <c r="Z24" s="3">
        <v>32.020265753422429</v>
      </c>
      <c r="AA24" s="3">
        <v>31.599352003327279</v>
      </c>
      <c r="AB24" s="3">
        <v>31.62255904137001</v>
      </c>
      <c r="AC24" s="3">
        <v>31.476474327746033</v>
      </c>
      <c r="AD24" s="3">
        <v>32.536818402503222</v>
      </c>
      <c r="AE24" s="3">
        <v>33.801961294691971</v>
      </c>
      <c r="AF24" s="3">
        <v>33.455962108122939</v>
      </c>
      <c r="AG24" s="3">
        <v>33.519312307982361</v>
      </c>
      <c r="AH24" s="3">
        <v>34.581308230360925</v>
      </c>
      <c r="AI24" s="3">
        <v>36.543648692075081</v>
      </c>
      <c r="AJ24" s="3">
        <v>37.82848269177628</v>
      </c>
      <c r="AK24" s="3">
        <v>39.20610434228994</v>
      </c>
      <c r="AL24" s="3">
        <v>39.268027837985095</v>
      </c>
      <c r="AM24" s="3">
        <v>38.139904465953293</v>
      </c>
      <c r="AN24" s="3">
        <v>38.748054927520954</v>
      </c>
      <c r="AO24" s="3">
        <v>39.242627222761655</v>
      </c>
      <c r="AP24" s="3">
        <v>39.958632989570468</v>
      </c>
      <c r="AQ24" s="3">
        <v>41.952381511318364</v>
      </c>
      <c r="AR24" s="3">
        <v>40.446574527693848</v>
      </c>
      <c r="AS24" s="3">
        <v>41.111591696170343</v>
      </c>
      <c r="AT24" s="3">
        <v>41.730959011630446</v>
      </c>
      <c r="AU24" s="3">
        <v>42.428144757499368</v>
      </c>
      <c r="AV24" s="3">
        <v>47.16914986560591</v>
      </c>
      <c r="AW24" s="3">
        <v>47.427069811135105</v>
      </c>
      <c r="AX24" s="3">
        <v>46.650581756484108</v>
      </c>
      <c r="AY24" s="3">
        <v>48.665303182379589</v>
      </c>
      <c r="AZ24" s="3">
        <v>50.560210269620256</v>
      </c>
      <c r="BA24" s="3">
        <v>53.255405836661481</v>
      </c>
      <c r="BB24" s="3">
        <v>55.530923478289267</v>
      </c>
      <c r="BC24" s="3">
        <v>55.821969978731957</v>
      </c>
      <c r="BD24" s="3">
        <v>57.276348116177104</v>
      </c>
      <c r="BE24" s="3">
        <v>56.39122765017607</v>
      </c>
      <c r="BF24" s="3">
        <v>56.601440973548193</v>
      </c>
      <c r="BG24" s="3">
        <v>56.001465009810332</v>
      </c>
      <c r="BH24" s="3">
        <v>55.099999999999994</v>
      </c>
      <c r="BI24" s="3">
        <v>54.5</v>
      </c>
      <c r="BJ24" s="3">
        <v>55.2</v>
      </c>
      <c r="BK24" s="3">
        <v>56.099999999999994</v>
      </c>
      <c r="BL24" s="3">
        <v>58.099999999999994</v>
      </c>
      <c r="BM24" s="3">
        <v>58.500000000000007</v>
      </c>
      <c r="BO24" s="3"/>
    </row>
    <row r="25" spans="2:67">
      <c r="B25" t="s">
        <v>23</v>
      </c>
      <c r="C25" s="3">
        <f>SUM(C7:C24)</f>
        <v>11619.788101705693</v>
      </c>
      <c r="D25" s="3">
        <f t="shared" ref="D25:BG25" si="0">SUM(D7:D24)</f>
        <v>11806.72034319046</v>
      </c>
      <c r="E25" s="3">
        <f t="shared" si="0"/>
        <v>12002.649323570222</v>
      </c>
      <c r="F25" s="3">
        <f t="shared" si="0"/>
        <v>12240.563085459933</v>
      </c>
      <c r="G25" s="3">
        <f t="shared" si="0"/>
        <v>12116.608016240081</v>
      </c>
      <c r="H25" s="3">
        <f t="shared" si="0"/>
        <v>11963.663455025271</v>
      </c>
      <c r="I25" s="3">
        <f t="shared" si="0"/>
        <v>12003.648961225219</v>
      </c>
      <c r="J25" s="3">
        <f t="shared" si="0"/>
        <v>12123.605479825072</v>
      </c>
      <c r="K25" s="3">
        <f t="shared" si="0"/>
        <v>12204.576129879973</v>
      </c>
      <c r="L25" s="3">
        <f t="shared" si="0"/>
        <v>12287.546055244873</v>
      </c>
      <c r="M25" s="3">
        <f t="shared" si="0"/>
        <v>12368.516705299775</v>
      </c>
      <c r="N25" s="3">
        <f t="shared" si="0"/>
        <v>12449.487355354675</v>
      </c>
      <c r="O25" s="3">
        <f t="shared" si="0"/>
        <v>12573.442424574518</v>
      </c>
      <c r="P25" s="3">
        <f t="shared" si="0"/>
        <v>12704.394957379363</v>
      </c>
      <c r="Q25" s="3">
        <f t="shared" si="0"/>
        <v>12840.345678459189</v>
      </c>
      <c r="R25" s="3">
        <f t="shared" si="0"/>
        <v>12955.304008784049</v>
      </c>
      <c r="S25" s="3">
        <f t="shared" si="0"/>
        <v>13055.267774283924</v>
      </c>
      <c r="T25" s="3">
        <f t="shared" si="0"/>
        <v>13143.235887923816</v>
      </c>
      <c r="U25" s="3">
        <f t="shared" si="0"/>
        <v>13503.105443723376</v>
      </c>
      <c r="V25" s="3">
        <f t="shared" si="0"/>
        <v>13614.065223428237</v>
      </c>
      <c r="W25" s="3">
        <f t="shared" si="0"/>
        <v>13417.136605393478</v>
      </c>
      <c r="X25" s="3">
        <f t="shared" si="0"/>
        <v>13321.171390513598</v>
      </c>
      <c r="Y25" s="3">
        <f t="shared" si="0"/>
        <v>13262.19276886867</v>
      </c>
      <c r="Z25" s="3">
        <f t="shared" si="0"/>
        <v>12959.302559404041</v>
      </c>
      <c r="AA25" s="3">
        <f t="shared" si="0"/>
        <v>12735.383724684321</v>
      </c>
      <c r="AB25" s="3">
        <f t="shared" si="0"/>
        <v>12504.467426379608</v>
      </c>
      <c r="AC25" s="3">
        <f t="shared" si="0"/>
        <v>12212.644423721671</v>
      </c>
      <c r="AD25" s="3">
        <f t="shared" si="0"/>
        <v>12116.960972223755</v>
      </c>
      <c r="AE25" s="3">
        <f t="shared" si="0"/>
        <v>12083.656670471033</v>
      </c>
      <c r="AF25" s="3">
        <f t="shared" si="0"/>
        <v>11823.67633030899</v>
      </c>
      <c r="AG25" s="3">
        <f t="shared" si="0"/>
        <v>11711.704785830249</v>
      </c>
      <c r="AH25" s="3">
        <f t="shared" si="0"/>
        <v>11994.37388898005</v>
      </c>
      <c r="AI25" s="3">
        <f t="shared" si="0"/>
        <v>12582.577298026012</v>
      </c>
      <c r="AJ25" s="3">
        <f t="shared" si="0"/>
        <v>13036.989741373964</v>
      </c>
      <c r="AK25" s="3">
        <f t="shared" si="0"/>
        <v>13526.002906484731</v>
      </c>
      <c r="AL25" s="3">
        <f t="shared" si="0"/>
        <v>14058.11786722901</v>
      </c>
      <c r="AM25" s="3">
        <f t="shared" si="0"/>
        <v>14246.031946493791</v>
      </c>
      <c r="AN25" s="3">
        <f t="shared" si="0"/>
        <v>14068.054454192063</v>
      </c>
      <c r="AO25" s="3">
        <f t="shared" si="0"/>
        <v>13689.785297486491</v>
      </c>
      <c r="AP25" s="3">
        <f t="shared" si="0"/>
        <v>13648.622169895971</v>
      </c>
      <c r="AQ25" s="3">
        <f t="shared" si="0"/>
        <v>13918.360891603799</v>
      </c>
      <c r="AR25" s="3">
        <f t="shared" si="0"/>
        <v>14179.356983499871</v>
      </c>
      <c r="AS25" s="3">
        <f t="shared" si="0"/>
        <v>14690.445505972915</v>
      </c>
      <c r="AT25" s="3">
        <f t="shared" si="0"/>
        <v>15342.78300903566</v>
      </c>
      <c r="AU25" s="3">
        <f t="shared" si="0"/>
        <v>15989.045439167314</v>
      </c>
      <c r="AV25" s="3">
        <f t="shared" si="0"/>
        <v>16719.657646799791</v>
      </c>
      <c r="AW25" s="3">
        <f t="shared" si="0"/>
        <v>17271.343774885805</v>
      </c>
      <c r="AX25" s="3">
        <f t="shared" si="0"/>
        <v>17768.60937835705</v>
      </c>
      <c r="AY25" s="3">
        <f t="shared" si="0"/>
        <v>18367.283069583362</v>
      </c>
      <c r="AZ25" s="3">
        <f t="shared" si="0"/>
        <v>19034.244903868443</v>
      </c>
      <c r="BA25" s="3">
        <f t="shared" si="0"/>
        <v>19871.6000505829</v>
      </c>
      <c r="BB25" s="3">
        <f t="shared" si="0"/>
        <v>20672.666164082028</v>
      </c>
      <c r="BC25" s="3">
        <f t="shared" si="0"/>
        <v>21362.240265540946</v>
      </c>
      <c r="BD25" s="3">
        <f t="shared" si="0"/>
        <v>21328.17354902823</v>
      </c>
      <c r="BE25" s="3">
        <f t="shared" si="0"/>
        <v>19999.322373839805</v>
      </c>
      <c r="BF25" s="3">
        <f t="shared" si="0"/>
        <v>19629.099722498024</v>
      </c>
      <c r="BG25" s="3">
        <f t="shared" si="0"/>
        <v>19100.099662524528</v>
      </c>
      <c r="BH25" s="3">
        <f>SUM(BH7:BH24)</f>
        <v>18329.899999999998</v>
      </c>
      <c r="BI25" s="3">
        <f t="shared" ref="BI25:BL25" si="1">SUM(BI7:BI24)</f>
        <v>17849.899999999998</v>
      </c>
      <c r="BJ25" s="3">
        <f t="shared" si="1"/>
        <v>18026.300000000003</v>
      </c>
      <c r="BK25" s="3">
        <f t="shared" si="1"/>
        <v>18508.700000000004</v>
      </c>
      <c r="BL25" s="3">
        <f t="shared" si="1"/>
        <v>18974.899999999998</v>
      </c>
      <c r="BM25" s="3">
        <f>SUM(BM7:BM24)</f>
        <v>19466.099999999995</v>
      </c>
      <c r="BN25" s="3"/>
      <c r="BO25" s="3"/>
    </row>
    <row r="26" spans="2:67">
      <c r="B26" t="s">
        <v>24</v>
      </c>
      <c r="BK26" s="3"/>
      <c r="BL26" s="3"/>
      <c r="BM26" s="3"/>
      <c r="BN26" s="3"/>
      <c r="BO26" s="3"/>
    </row>
    <row r="27" spans="2:67">
      <c r="BK27" s="3"/>
      <c r="BL27" s="3"/>
      <c r="BM27" s="3"/>
      <c r="BN27" s="3"/>
      <c r="BO27" s="3"/>
    </row>
    <row r="28" spans="2:67">
      <c r="B28" t="s">
        <v>36</v>
      </c>
      <c r="C28" s="3">
        <v>4.2118982943057173</v>
      </c>
      <c r="D28" s="3">
        <v>4.2796568095358598</v>
      </c>
      <c r="E28" s="3">
        <v>4.3506764297770779</v>
      </c>
      <c r="F28" s="3">
        <v>4.4369145400699859</v>
      </c>
      <c r="G28" s="3">
        <v>4.3919837599173785</v>
      </c>
      <c r="H28" s="3">
        <v>4.3365449747290805</v>
      </c>
      <c r="I28" s="3">
        <v>4.3510387747783081</v>
      </c>
      <c r="J28" s="3">
        <v>4.3945201749259928</v>
      </c>
      <c r="K28" s="3">
        <v>4.42387012002568</v>
      </c>
      <c r="L28" s="3">
        <v>4.4539447551278286</v>
      </c>
      <c r="M28" s="3">
        <v>4.4832947002275159</v>
      </c>
      <c r="N28" s="3">
        <v>4.5126446453272031</v>
      </c>
      <c r="O28" s="3">
        <v>4.5575754254798104</v>
      </c>
      <c r="P28" s="3">
        <v>4.6050426206410329</v>
      </c>
      <c r="Q28" s="3">
        <v>4.6543215408084091</v>
      </c>
      <c r="R28" s="3">
        <v>4.69599121594994</v>
      </c>
      <c r="S28" s="3">
        <v>4.7322257160730103</v>
      </c>
      <c r="T28" s="3">
        <v>4.7641120761813127</v>
      </c>
      <c r="U28" s="3">
        <v>4.8945562766243667</v>
      </c>
      <c r="V28" s="3">
        <v>4.9347765717609748</v>
      </c>
      <c r="W28" s="3">
        <v>4.8633946065185256</v>
      </c>
      <c r="X28" s="3">
        <v>4.8286094864003779</v>
      </c>
      <c r="Y28" s="3">
        <v>4.8072311313277662</v>
      </c>
      <c r="Z28" s="3">
        <v>4.6974405959548626</v>
      </c>
      <c r="AA28" s="3">
        <v>4.6162753156791849</v>
      </c>
      <c r="AB28" s="3">
        <v>4.5325736203948921</v>
      </c>
      <c r="AC28" s="3">
        <v>5.3555762783297478</v>
      </c>
      <c r="AD28" s="3">
        <v>5.039027776249756</v>
      </c>
      <c r="AE28" s="3">
        <v>5.3433295289676623</v>
      </c>
      <c r="AF28" s="3">
        <v>5.323669691009111</v>
      </c>
      <c r="AG28" s="3">
        <v>6.2952141697520139</v>
      </c>
      <c r="AH28" s="3">
        <v>6.6261110199517415</v>
      </c>
      <c r="AI28" s="3">
        <v>6.4227019739878441</v>
      </c>
      <c r="AJ28" s="3">
        <v>7.0102586260374782</v>
      </c>
      <c r="AK28" s="3">
        <v>6.9970935152726863</v>
      </c>
      <c r="AL28" s="3">
        <v>6.8821327709881999</v>
      </c>
      <c r="AM28" s="3">
        <v>6.968053506207105</v>
      </c>
      <c r="AN28" s="3">
        <v>6.945545807936389</v>
      </c>
      <c r="AO28" s="3">
        <v>7.2147025135085077</v>
      </c>
      <c r="AP28" s="3">
        <v>7.3778301040204264</v>
      </c>
      <c r="AQ28" s="3">
        <v>7.6391083962040325</v>
      </c>
      <c r="AR28" s="3">
        <v>7.643016500132374</v>
      </c>
      <c r="AS28" s="3">
        <v>7.554494027086414</v>
      </c>
      <c r="AT28" s="3">
        <v>7.216990964333962</v>
      </c>
      <c r="AU28" s="3">
        <v>6.9545608326857957</v>
      </c>
      <c r="AV28" s="3">
        <v>7.3423532002088523</v>
      </c>
      <c r="AW28" s="3">
        <v>7.6562251141944966</v>
      </c>
      <c r="AX28" s="3">
        <v>8.3906216429454172</v>
      </c>
      <c r="AY28" s="3">
        <v>8.7169304166340886</v>
      </c>
      <c r="AZ28" s="3">
        <v>8.7550961315630378</v>
      </c>
      <c r="BA28" s="3">
        <v>9.3999494171056526</v>
      </c>
      <c r="BB28" s="3">
        <v>10.333835917977407</v>
      </c>
      <c r="BC28" s="3">
        <v>9.7597344590493442</v>
      </c>
      <c r="BD28" s="3">
        <v>10.826450971765452</v>
      </c>
      <c r="BE28" s="3">
        <v>10.677626160194036</v>
      </c>
      <c r="BF28" s="3">
        <v>10.900277501974518</v>
      </c>
      <c r="BG28" s="3">
        <v>12.90033747547926</v>
      </c>
      <c r="BH28" s="3">
        <v>12.600000000002183</v>
      </c>
      <c r="BI28" s="3">
        <f>BI29-BI25</f>
        <v>12.700000000004366</v>
      </c>
      <c r="BJ28" s="3">
        <f t="shared" ref="BJ28:BM28" si="2">BJ29-BJ25</f>
        <v>12.69999999999709</v>
      </c>
      <c r="BK28" s="3">
        <f t="shared" si="2"/>
        <v>12.799999999995634</v>
      </c>
      <c r="BL28" s="3">
        <f t="shared" si="2"/>
        <v>12.80000000000291</v>
      </c>
      <c r="BM28" s="3">
        <f t="shared" si="2"/>
        <v>12.500000000003638</v>
      </c>
      <c r="BN28" s="3"/>
      <c r="BO28" s="3"/>
    </row>
    <row r="29" spans="2:67">
      <c r="B29" t="s">
        <v>58</v>
      </c>
      <c r="C29" s="25">
        <f>C25+C28</f>
        <v>11624</v>
      </c>
      <c r="D29" s="25">
        <f t="shared" ref="D29:AJ29" si="3">D25+D28</f>
        <v>11810.999999999996</v>
      </c>
      <c r="E29" s="25">
        <f t="shared" si="3"/>
        <v>12006.999999999998</v>
      </c>
      <c r="F29" s="25">
        <f t="shared" si="3"/>
        <v>12245.000000000004</v>
      </c>
      <c r="G29" s="25">
        <f t="shared" si="3"/>
        <v>12120.999999999998</v>
      </c>
      <c r="H29" s="25">
        <f t="shared" si="3"/>
        <v>11968</v>
      </c>
      <c r="I29" s="25">
        <f t="shared" si="3"/>
        <v>12007.999999999996</v>
      </c>
      <c r="J29" s="25">
        <f t="shared" si="3"/>
        <v>12127.999999999998</v>
      </c>
      <c r="K29" s="25">
        <f t="shared" si="3"/>
        <v>12209</v>
      </c>
      <c r="L29" s="25">
        <f t="shared" si="3"/>
        <v>12292</v>
      </c>
      <c r="M29" s="25">
        <f t="shared" si="3"/>
        <v>12373.000000000002</v>
      </c>
      <c r="N29" s="25">
        <f t="shared" si="3"/>
        <v>12454.000000000002</v>
      </c>
      <c r="O29" s="25">
        <f t="shared" si="3"/>
        <v>12577.999999999998</v>
      </c>
      <c r="P29" s="25">
        <f t="shared" si="3"/>
        <v>12709.000000000004</v>
      </c>
      <c r="Q29" s="25">
        <f t="shared" si="3"/>
        <v>12844.999999999998</v>
      </c>
      <c r="R29" s="25">
        <f t="shared" si="3"/>
        <v>12959.999999999998</v>
      </c>
      <c r="S29" s="25">
        <f t="shared" si="3"/>
        <v>13059.999999999996</v>
      </c>
      <c r="T29" s="25">
        <f t="shared" si="3"/>
        <v>13147.999999999998</v>
      </c>
      <c r="U29" s="25">
        <f t="shared" si="3"/>
        <v>13508</v>
      </c>
      <c r="V29" s="25">
        <f t="shared" si="3"/>
        <v>13618.999999999998</v>
      </c>
      <c r="W29" s="25">
        <f t="shared" si="3"/>
        <v>13421.999999999996</v>
      </c>
      <c r="X29" s="25">
        <f t="shared" si="3"/>
        <v>13325.999999999998</v>
      </c>
      <c r="Y29" s="25">
        <f t="shared" si="3"/>
        <v>13266.999999999998</v>
      </c>
      <c r="Z29" s="25">
        <f t="shared" si="3"/>
        <v>12963.999999999996</v>
      </c>
      <c r="AA29" s="25">
        <f t="shared" si="3"/>
        <v>12740</v>
      </c>
      <c r="AB29" s="25">
        <f t="shared" si="3"/>
        <v>12509.000000000002</v>
      </c>
      <c r="AC29" s="25">
        <f t="shared" si="3"/>
        <v>12218</v>
      </c>
      <c r="AD29" s="25">
        <f t="shared" si="3"/>
        <v>12122.000000000004</v>
      </c>
      <c r="AE29" s="25">
        <f t="shared" si="3"/>
        <v>12089</v>
      </c>
      <c r="AF29" s="25">
        <f t="shared" si="3"/>
        <v>11829</v>
      </c>
      <c r="AG29" s="25">
        <f t="shared" si="3"/>
        <v>11718</v>
      </c>
      <c r="AH29" s="25">
        <f t="shared" si="3"/>
        <v>12001.000000000002</v>
      </c>
      <c r="AI29" s="25">
        <f t="shared" si="3"/>
        <v>12589</v>
      </c>
      <c r="AJ29" s="25">
        <f t="shared" si="3"/>
        <v>13044.000000000002</v>
      </c>
      <c r="AK29" s="3">
        <f t="shared" ref="AK29:BG29" si="4">AK25+AK28</f>
        <v>13533.000000000004</v>
      </c>
      <c r="AL29" s="3">
        <f t="shared" si="4"/>
        <v>14064.999999999998</v>
      </c>
      <c r="AM29" s="3">
        <f t="shared" si="4"/>
        <v>14252.999999999998</v>
      </c>
      <c r="AN29" s="3">
        <f t="shared" si="4"/>
        <v>14074.999999999998</v>
      </c>
      <c r="AO29" s="3">
        <f t="shared" si="4"/>
        <v>13697</v>
      </c>
      <c r="AP29" s="3">
        <f t="shared" si="4"/>
        <v>13655.999999999991</v>
      </c>
      <c r="AQ29" s="3">
        <f t="shared" si="4"/>
        <v>13926.000000000004</v>
      </c>
      <c r="AR29" s="3">
        <f t="shared" si="4"/>
        <v>14187.000000000004</v>
      </c>
      <c r="AS29" s="3">
        <f t="shared" si="4"/>
        <v>14698.000000000002</v>
      </c>
      <c r="AT29" s="3">
        <f t="shared" si="4"/>
        <v>15349.999999999995</v>
      </c>
      <c r="AU29" s="3">
        <f t="shared" si="4"/>
        <v>15996</v>
      </c>
      <c r="AV29" s="3">
        <f t="shared" si="4"/>
        <v>16727</v>
      </c>
      <c r="AW29" s="3">
        <f t="shared" si="4"/>
        <v>17279</v>
      </c>
      <c r="AX29" s="3">
        <f t="shared" si="4"/>
        <v>17776.999999999996</v>
      </c>
      <c r="AY29" s="3">
        <f t="shared" si="4"/>
        <v>18375.999999999996</v>
      </c>
      <c r="AZ29" s="3">
        <f t="shared" si="4"/>
        <v>19043.000000000007</v>
      </c>
      <c r="BA29" s="3">
        <f t="shared" si="4"/>
        <v>19881.000000000004</v>
      </c>
      <c r="BB29" s="3">
        <f t="shared" si="4"/>
        <v>20683.000000000004</v>
      </c>
      <c r="BC29" s="3">
        <f t="shared" si="4"/>
        <v>21371.999999999996</v>
      </c>
      <c r="BD29" s="3">
        <f t="shared" si="4"/>
        <v>21338.999999999996</v>
      </c>
      <c r="BE29" s="3">
        <f t="shared" si="4"/>
        <v>20010</v>
      </c>
      <c r="BF29" s="3">
        <f t="shared" si="4"/>
        <v>19640</v>
      </c>
      <c r="BG29" s="3">
        <f t="shared" si="4"/>
        <v>19113.000000000007</v>
      </c>
      <c r="BH29" s="3">
        <f>BH25+BH28</f>
        <v>18342.5</v>
      </c>
      <c r="BI29" s="3">
        <v>17862.600000000002</v>
      </c>
      <c r="BJ29" s="3">
        <v>18039</v>
      </c>
      <c r="BK29" s="3">
        <v>18521.5</v>
      </c>
      <c r="BL29" s="3">
        <v>18987.7</v>
      </c>
      <c r="BM29" s="3">
        <v>19478.599999999999</v>
      </c>
      <c r="BN29" s="3"/>
      <c r="BO29" s="3"/>
    </row>
    <row r="30" spans="2:67">
      <c r="H30" t="s">
        <v>108</v>
      </c>
    </row>
    <row r="31" spans="2:67">
      <c r="BI31" s="3"/>
      <c r="BJ31" s="3"/>
      <c r="BK31" s="3"/>
      <c r="BL31" s="3"/>
      <c r="BM31" s="3"/>
    </row>
    <row r="32" spans="2:67">
      <c r="BI32" s="3"/>
      <c r="BJ32" s="3"/>
      <c r="BK32" s="3"/>
      <c r="BL32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29"/>
  <sheetViews>
    <sheetView zoomScale="125" zoomScaleNormal="125" zoomScalePageLayoutView="125" workbookViewId="0">
      <pane xSplit="14560" topLeftCell="BH1" activePane="topRight"/>
      <selection activeCell="BN23" sqref="BN23"/>
      <selection pane="topRight" activeCell="BI20" sqref="BI20"/>
    </sheetView>
  </sheetViews>
  <sheetFormatPr baseColWidth="10" defaultRowHeight="15" x14ac:dyDescent="0"/>
  <cols>
    <col min="1" max="1" width="6.1640625" customWidth="1"/>
  </cols>
  <sheetData>
    <row r="2" spans="2:68">
      <c r="B2" s="1" t="s">
        <v>130</v>
      </c>
      <c r="F2" s="11"/>
    </row>
    <row r="3" spans="2:68">
      <c r="B3" t="s">
        <v>109</v>
      </c>
      <c r="D3" s="24"/>
    </row>
    <row r="4" spans="2:68">
      <c r="B4" t="s">
        <v>40</v>
      </c>
    </row>
    <row r="5" spans="2:68">
      <c r="BF5" s="3"/>
      <c r="BG5" s="3"/>
      <c r="BH5" s="3"/>
      <c r="BI5" s="3"/>
      <c r="BJ5" s="3"/>
      <c r="BK5" s="3"/>
    </row>
    <row r="6" spans="2:68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 t="s">
        <v>140</v>
      </c>
      <c r="BL6" s="5" t="s">
        <v>141</v>
      </c>
    </row>
    <row r="7" spans="2:68">
      <c r="B7" t="s">
        <v>3</v>
      </c>
      <c r="C7" s="3">
        <v>1221.7838036871487</v>
      </c>
      <c r="D7" s="3">
        <v>1234.3360818818928</v>
      </c>
      <c r="E7" s="3">
        <v>1251.7625701755487</v>
      </c>
      <c r="F7" s="3">
        <v>1269.5723354366939</v>
      </c>
      <c r="G7" s="3">
        <v>1262.3056182644636</v>
      </c>
      <c r="H7" s="3">
        <v>1270.4135378281269</v>
      </c>
      <c r="I7" s="23">
        <v>1277.8770992226534</v>
      </c>
      <c r="J7" s="3">
        <v>1297.0351383092609</v>
      </c>
      <c r="K7" s="3">
        <v>1311.9839786692789</v>
      </c>
      <c r="L7" s="3">
        <v>1332.0636642840213</v>
      </c>
      <c r="M7" s="3">
        <v>1352.6947196709323</v>
      </c>
      <c r="N7" s="3">
        <v>1351.7743764305214</v>
      </c>
      <c r="O7" s="3">
        <v>1348.904895707419</v>
      </c>
      <c r="P7" s="3">
        <v>1360.3950956151236</v>
      </c>
      <c r="Q7" s="3">
        <v>1383.6663917059964</v>
      </c>
      <c r="R7" s="3">
        <v>1426.871488865979</v>
      </c>
      <c r="S7" s="3">
        <v>1451.2921100487483</v>
      </c>
      <c r="T7" s="3">
        <v>1484.9013548178652</v>
      </c>
      <c r="U7" s="3">
        <v>1516.8153367534569</v>
      </c>
      <c r="V7" s="3">
        <v>1525.4741228743042</v>
      </c>
      <c r="W7" s="3">
        <v>1530.3342119412318</v>
      </c>
      <c r="X7" s="3">
        <v>1518.0953996809371</v>
      </c>
      <c r="Y7" s="3">
        <v>1518.9240327306113</v>
      </c>
      <c r="Z7" s="3">
        <v>1487.6375307967419</v>
      </c>
      <c r="AA7" s="3">
        <v>1456.7347505303524</v>
      </c>
      <c r="AB7" s="3">
        <v>1447.1001863881454</v>
      </c>
      <c r="AC7" s="3">
        <v>1403.6356429616033</v>
      </c>
      <c r="AD7" s="3">
        <v>1376.0699637806824</v>
      </c>
      <c r="AE7" s="3">
        <v>1346.5557087218492</v>
      </c>
      <c r="AF7" s="3">
        <v>1314.9074206564451</v>
      </c>
      <c r="AG7" s="3">
        <v>1317.9572290248925</v>
      </c>
      <c r="AH7" s="3">
        <v>1364.5500581428043</v>
      </c>
      <c r="AI7" s="3">
        <v>1435.3736974140265</v>
      </c>
      <c r="AJ7" s="3">
        <v>1497.7006708899464</v>
      </c>
      <c r="AK7" s="3">
        <v>1582.5397288036315</v>
      </c>
      <c r="AL7" s="3">
        <v>1672.1422103419907</v>
      </c>
      <c r="AM7" s="3">
        <v>1710.4197327227719</v>
      </c>
      <c r="AN7" s="3">
        <v>1642.3088695432821</v>
      </c>
      <c r="AO7" s="3">
        <v>1568.9563861535339</v>
      </c>
      <c r="AP7" s="3">
        <v>1567.8245142532862</v>
      </c>
      <c r="AQ7" s="3">
        <v>1594.7775350908889</v>
      </c>
      <c r="AR7" s="3">
        <v>1688.332183619666</v>
      </c>
      <c r="AS7" s="3">
        <v>1740.0622135981923</v>
      </c>
      <c r="AT7" s="3">
        <v>1805.6674659712482</v>
      </c>
      <c r="AU7" s="3">
        <v>1899.1325416070447</v>
      </c>
      <c r="AV7" s="3">
        <v>2017.3570771432589</v>
      </c>
      <c r="AW7" s="3">
        <v>2105.692881142882</v>
      </c>
      <c r="AX7" s="3">
        <v>2159.4812695583673</v>
      </c>
      <c r="AY7" s="3">
        <v>2273.3955722730716</v>
      </c>
      <c r="AZ7" s="3">
        <v>2372.7597452079317</v>
      </c>
      <c r="BA7" s="3">
        <v>2520.9314966755014</v>
      </c>
      <c r="BB7" s="3">
        <v>2656.043503303958</v>
      </c>
      <c r="BC7" s="3">
        <v>2767.4617084246165</v>
      </c>
      <c r="BD7" s="3">
        <v>2735.1398949933468</v>
      </c>
      <c r="BE7" s="3">
        <v>2556.258221245087</v>
      </c>
      <c r="BF7" s="3">
        <v>2504.7999999999997</v>
      </c>
      <c r="BG7" s="3">
        <v>2431.4</v>
      </c>
      <c r="BH7" s="3">
        <v>2287.3000000000002</v>
      </c>
      <c r="BI7" s="3">
        <v>2217</v>
      </c>
      <c r="BJ7" s="3">
        <v>2268.8000000000002</v>
      </c>
      <c r="BK7" s="3">
        <v>2329.6000000000004</v>
      </c>
      <c r="BL7" s="3">
        <v>2400.1999999999998</v>
      </c>
      <c r="BM7" s="3"/>
      <c r="BN7" s="3"/>
      <c r="BO7" s="3"/>
      <c r="BP7" s="3"/>
    </row>
    <row r="8" spans="2:68">
      <c r="B8" t="s">
        <v>4</v>
      </c>
      <c r="C8" s="3">
        <v>208.38334625732676</v>
      </c>
      <c r="D8" s="3">
        <v>212.76229645348528</v>
      </c>
      <c r="E8" s="3">
        <v>218.05989917071989</v>
      </c>
      <c r="F8" s="3">
        <v>223.0868959755438</v>
      </c>
      <c r="G8" s="3">
        <v>223.7401321724075</v>
      </c>
      <c r="H8" s="3">
        <v>227.23260901212586</v>
      </c>
      <c r="I8" s="23">
        <v>230.65389661261887</v>
      </c>
      <c r="J8" s="3">
        <v>234.83275347364304</v>
      </c>
      <c r="K8" s="3">
        <v>238.27072160008848</v>
      </c>
      <c r="L8" s="3">
        <v>243.38705119860654</v>
      </c>
      <c r="M8" s="3">
        <v>248.65810549477857</v>
      </c>
      <c r="N8" s="3">
        <v>250.83363177620413</v>
      </c>
      <c r="O8" s="3">
        <v>252.6629822189401</v>
      </c>
      <c r="P8" s="3">
        <v>253.5297695127596</v>
      </c>
      <c r="Q8" s="3">
        <v>256.56588779038577</v>
      </c>
      <c r="R8" s="3">
        <v>261.33416910581087</v>
      </c>
      <c r="S8" s="3">
        <v>262.54876914545946</v>
      </c>
      <c r="T8" s="3">
        <v>273.19329885958712</v>
      </c>
      <c r="U8" s="3">
        <v>283.80656451292532</v>
      </c>
      <c r="V8" s="3">
        <v>289.69610580943078</v>
      </c>
      <c r="W8" s="3">
        <v>294.96615481651043</v>
      </c>
      <c r="X8" s="3">
        <v>295.76190725270993</v>
      </c>
      <c r="Y8" s="3">
        <v>299.11383578914661</v>
      </c>
      <c r="Z8" s="3">
        <v>298.94816990706641</v>
      </c>
      <c r="AA8" s="3">
        <v>298.72913226844975</v>
      </c>
      <c r="AB8" s="3">
        <v>299.54055088516287</v>
      </c>
      <c r="AC8" s="3">
        <v>293.27249936094694</v>
      </c>
      <c r="AD8" s="3">
        <v>293.52298181981848</v>
      </c>
      <c r="AE8" s="3">
        <v>293.23146048403828</v>
      </c>
      <c r="AF8" s="3">
        <v>285.90976119156562</v>
      </c>
      <c r="AG8" s="3">
        <v>286.14271363308535</v>
      </c>
      <c r="AH8" s="3">
        <v>296.9806000218025</v>
      </c>
      <c r="AI8" s="3">
        <v>313.15606337369201</v>
      </c>
      <c r="AJ8" s="3">
        <v>329.5516969356928</v>
      </c>
      <c r="AK8" s="3">
        <v>351.20107464425791</v>
      </c>
      <c r="AL8" s="3">
        <v>369.27010595343961</v>
      </c>
      <c r="AM8" s="3">
        <v>374.68635893402387</v>
      </c>
      <c r="AN8" s="3">
        <v>363.92705245285504</v>
      </c>
      <c r="AO8" s="3">
        <v>360.1312041939143</v>
      </c>
      <c r="AP8" s="3">
        <v>355.58709673832772</v>
      </c>
      <c r="AQ8" s="3">
        <v>363.61289516323001</v>
      </c>
      <c r="AR8" s="3">
        <v>369.31655377333732</v>
      </c>
      <c r="AS8" s="3">
        <v>391.17423302627071</v>
      </c>
      <c r="AT8" s="3">
        <v>407.11510074526927</v>
      </c>
      <c r="AU8" s="3">
        <v>420.00526872482658</v>
      </c>
      <c r="AV8" s="3">
        <v>443.62394202256854</v>
      </c>
      <c r="AW8" s="3">
        <v>451.74062691798093</v>
      </c>
      <c r="AX8" s="3">
        <v>471.00315644978002</v>
      </c>
      <c r="AY8" s="3">
        <v>484.66995006008892</v>
      </c>
      <c r="AZ8" s="3">
        <v>498.09992816315702</v>
      </c>
      <c r="BA8" s="3">
        <v>520.58785864761603</v>
      </c>
      <c r="BB8" s="3">
        <v>539.41492660019617</v>
      </c>
      <c r="BC8" s="3">
        <v>563.25202841479029</v>
      </c>
      <c r="BD8" s="3">
        <v>568.86847702753255</v>
      </c>
      <c r="BE8" s="3">
        <v>530.66921542675084</v>
      </c>
      <c r="BF8" s="3">
        <v>520.79999999999995</v>
      </c>
      <c r="BG8" s="3">
        <v>503.6</v>
      </c>
      <c r="BH8" s="3">
        <v>485</v>
      </c>
      <c r="BI8" s="3">
        <v>470.09999999999997</v>
      </c>
      <c r="BJ8" s="3">
        <v>471.29999999999995</v>
      </c>
      <c r="BK8" s="3">
        <v>481.5</v>
      </c>
      <c r="BL8" s="3">
        <v>496.8</v>
      </c>
      <c r="BM8" s="3"/>
      <c r="BN8" s="3"/>
      <c r="BO8" s="3"/>
      <c r="BP8" s="3"/>
    </row>
    <row r="9" spans="2:68">
      <c r="B9" t="s">
        <v>5</v>
      </c>
      <c r="C9" s="3">
        <v>194.74479496327339</v>
      </c>
      <c r="D9" s="3">
        <v>200.04825806511266</v>
      </c>
      <c r="E9" s="3">
        <v>206.27812038524661</v>
      </c>
      <c r="F9" s="3">
        <v>213.14312816095176</v>
      </c>
      <c r="G9" s="3">
        <v>215.90419510731806</v>
      </c>
      <c r="H9" s="3">
        <v>221.80747797079508</v>
      </c>
      <c r="I9" s="23">
        <v>227.74804775816784</v>
      </c>
      <c r="J9" s="3">
        <v>227.52625594813443</v>
      </c>
      <c r="K9" s="3">
        <v>226.52832464824394</v>
      </c>
      <c r="L9" s="3">
        <v>225.92632920018812</v>
      </c>
      <c r="M9" s="3">
        <v>225.36659427145182</v>
      </c>
      <c r="N9" s="3">
        <v>227.65406735863672</v>
      </c>
      <c r="O9" s="3">
        <v>229.6328373933392</v>
      </c>
      <c r="P9" s="3">
        <v>230.27720927638754</v>
      </c>
      <c r="Q9" s="3">
        <v>232.88983394994332</v>
      </c>
      <c r="R9" s="3">
        <v>237.42098696814506</v>
      </c>
      <c r="S9" s="3">
        <v>238.72845484043981</v>
      </c>
      <c r="T9" s="3">
        <v>244.83483821051385</v>
      </c>
      <c r="U9" s="3">
        <v>250.68859769133951</v>
      </c>
      <c r="V9" s="3">
        <v>257.16341286970447</v>
      </c>
      <c r="W9" s="3">
        <v>263.14376804481793</v>
      </c>
      <c r="X9" s="3">
        <v>262.46004454562274</v>
      </c>
      <c r="Y9" s="3">
        <v>264.03258021801366</v>
      </c>
      <c r="Z9" s="3">
        <v>257.39015651588704</v>
      </c>
      <c r="AA9" s="3">
        <v>250.86994203461575</v>
      </c>
      <c r="AB9" s="3">
        <v>253.45607209749622</v>
      </c>
      <c r="AC9" s="3">
        <v>250.03133531600793</v>
      </c>
      <c r="AD9" s="3">
        <v>248.97426797083028</v>
      </c>
      <c r="AE9" s="3">
        <v>247.46408089862632</v>
      </c>
      <c r="AF9" s="3">
        <v>237.62565074870943</v>
      </c>
      <c r="AG9" s="3">
        <v>234.2123314391014</v>
      </c>
      <c r="AH9" s="3">
        <v>243.76686261462152</v>
      </c>
      <c r="AI9" s="3">
        <v>257.76677269527232</v>
      </c>
      <c r="AJ9" s="3">
        <v>264.136188736745</v>
      </c>
      <c r="AK9" s="3">
        <v>274.09331068178119</v>
      </c>
      <c r="AL9" s="3">
        <v>283.81651314705999</v>
      </c>
      <c r="AM9" s="3">
        <v>288.59723655941769</v>
      </c>
      <c r="AN9" s="3">
        <v>283.62578476120729</v>
      </c>
      <c r="AO9" s="3">
        <v>274.50169304335071</v>
      </c>
      <c r="AP9" s="3">
        <v>264.18072748942399</v>
      </c>
      <c r="AQ9" s="3">
        <v>263.03578509611123</v>
      </c>
      <c r="AR9" s="3">
        <v>260.89562170588744</v>
      </c>
      <c r="AS9" s="3">
        <v>277.01631912421664</v>
      </c>
      <c r="AT9" s="3">
        <v>285.32427739906751</v>
      </c>
      <c r="AU9" s="3">
        <v>295.73051317065512</v>
      </c>
      <c r="AV9" s="3">
        <v>308.25971337143221</v>
      </c>
      <c r="AW9" s="3">
        <v>316.91698262690312</v>
      </c>
      <c r="AX9" s="3">
        <v>318.96443530944111</v>
      </c>
      <c r="AY9" s="3">
        <v>333.66529830601036</v>
      </c>
      <c r="AZ9" s="3">
        <v>341.10858114197265</v>
      </c>
      <c r="BA9" s="3">
        <v>355.66345089885431</v>
      </c>
      <c r="BB9" s="3">
        <v>370.45499425307241</v>
      </c>
      <c r="BC9" s="3">
        <v>385.65965313176685</v>
      </c>
      <c r="BD9" s="3">
        <v>389.40208830759769</v>
      </c>
      <c r="BE9" s="3">
        <v>363.39338325031997</v>
      </c>
      <c r="BF9" s="3">
        <v>351.7999999999999</v>
      </c>
      <c r="BG9" s="3">
        <v>347.5</v>
      </c>
      <c r="BH9" s="3">
        <v>328.80000000000007</v>
      </c>
      <c r="BI9" s="3">
        <v>315.3</v>
      </c>
      <c r="BJ9" s="3">
        <v>313.3</v>
      </c>
      <c r="BK9" s="3">
        <v>319.5</v>
      </c>
      <c r="BL9" s="3">
        <v>324.60000000000002</v>
      </c>
      <c r="BM9" s="3"/>
      <c r="BN9" s="3"/>
      <c r="BO9" s="3"/>
      <c r="BP9" s="3"/>
    </row>
    <row r="10" spans="2:68">
      <c r="B10" t="s">
        <v>6</v>
      </c>
      <c r="C10" s="3">
        <v>98.014028841664384</v>
      </c>
      <c r="D10" s="3">
        <v>99.761491386954575</v>
      </c>
      <c r="E10" s="3">
        <v>101.92649756666131</v>
      </c>
      <c r="F10" s="3">
        <v>106.36775845907601</v>
      </c>
      <c r="G10" s="3">
        <v>108.81893947923628</v>
      </c>
      <c r="H10" s="3">
        <v>113.23086880934126</v>
      </c>
      <c r="I10" s="23">
        <v>117.75749715283756</v>
      </c>
      <c r="J10" s="3">
        <v>121.60371075577417</v>
      </c>
      <c r="K10" s="3">
        <v>125.14664871045352</v>
      </c>
      <c r="L10" s="3">
        <v>129.88150489819296</v>
      </c>
      <c r="M10" s="3">
        <v>134.81982606866904</v>
      </c>
      <c r="N10" s="3">
        <v>139.4825384040866</v>
      </c>
      <c r="O10" s="3">
        <v>144.09822394992338</v>
      </c>
      <c r="P10" s="3">
        <v>152.67023547923685</v>
      </c>
      <c r="Q10" s="3">
        <v>163.12958484974126</v>
      </c>
      <c r="R10" s="3">
        <v>171.36351470510263</v>
      </c>
      <c r="S10" s="3">
        <v>177.54992673856515</v>
      </c>
      <c r="T10" s="3">
        <v>184.9661365639727</v>
      </c>
      <c r="U10" s="3">
        <v>192.37839268269011</v>
      </c>
      <c r="V10" s="3">
        <v>195.63981610846835</v>
      </c>
      <c r="W10" s="3">
        <v>198.45749657338604</v>
      </c>
      <c r="X10" s="3">
        <v>195.76339562637602</v>
      </c>
      <c r="Y10" s="3">
        <v>194.768932031411</v>
      </c>
      <c r="Z10" s="3">
        <v>192.18982706989902</v>
      </c>
      <c r="AA10" s="3">
        <v>189.61093963844658</v>
      </c>
      <c r="AB10" s="3">
        <v>192.50007381088074</v>
      </c>
      <c r="AC10" s="3">
        <v>190.82535532518961</v>
      </c>
      <c r="AD10" s="3">
        <v>191.50528408375328</v>
      </c>
      <c r="AE10" s="3">
        <v>191.83291500119691</v>
      </c>
      <c r="AF10" s="3">
        <v>190.06923146492986</v>
      </c>
      <c r="AG10" s="3">
        <v>193.30175655535021</v>
      </c>
      <c r="AH10" s="3">
        <v>199.64515946833549</v>
      </c>
      <c r="AI10" s="3">
        <v>209.49281137230636</v>
      </c>
      <c r="AJ10" s="3">
        <v>216.08321651411981</v>
      </c>
      <c r="AK10" s="3">
        <v>225.7056878088172</v>
      </c>
      <c r="AL10" s="3">
        <v>233.34385642828573</v>
      </c>
      <c r="AM10" s="3">
        <v>239.40400827544229</v>
      </c>
      <c r="AN10" s="3">
        <v>230.90154740043121</v>
      </c>
      <c r="AO10" s="3">
        <v>226.18293194946904</v>
      </c>
      <c r="AP10" s="3">
        <v>231.63150688072224</v>
      </c>
      <c r="AQ10" s="3">
        <v>251.86773288388542</v>
      </c>
      <c r="AR10" s="3">
        <v>259.77096972516631</v>
      </c>
      <c r="AS10" s="3">
        <v>279.43335422833809</v>
      </c>
      <c r="AT10" s="3">
        <v>296.40332351570248</v>
      </c>
      <c r="AU10" s="3">
        <v>318.69595817820857</v>
      </c>
      <c r="AV10" s="3">
        <v>355.01754479304424</v>
      </c>
      <c r="AW10" s="3">
        <v>367.01578311560905</v>
      </c>
      <c r="AX10" s="3">
        <v>364.87605096073389</v>
      </c>
      <c r="AY10" s="3">
        <v>378.21258791667196</v>
      </c>
      <c r="AZ10" s="3">
        <v>389.81828681034858</v>
      </c>
      <c r="BA10" s="3">
        <v>418.47665939373462</v>
      </c>
      <c r="BB10" s="3">
        <v>443.4400348287113</v>
      </c>
      <c r="BC10" s="3">
        <v>467.42204011145998</v>
      </c>
      <c r="BD10" s="3">
        <v>467.67500929618944</v>
      </c>
      <c r="BE10" s="3">
        <v>440.92602084068659</v>
      </c>
      <c r="BF10" s="3">
        <v>430.09999999999991</v>
      </c>
      <c r="BG10" s="3">
        <v>419.8</v>
      </c>
      <c r="BH10" s="3">
        <v>405.7</v>
      </c>
      <c r="BI10" s="3">
        <v>390.99999999999994</v>
      </c>
      <c r="BJ10" s="3">
        <v>401.59999999999997</v>
      </c>
      <c r="BK10" s="3">
        <v>412.6</v>
      </c>
      <c r="BL10" s="3">
        <v>429.1</v>
      </c>
      <c r="BM10" s="3"/>
      <c r="BN10" s="3"/>
      <c r="BO10" s="3"/>
      <c r="BP10" s="3"/>
    </row>
    <row r="11" spans="2:68">
      <c r="B11" t="s">
        <v>7</v>
      </c>
      <c r="C11" s="3">
        <v>170.61438666608294</v>
      </c>
      <c r="D11" s="3">
        <v>169.99769965144554</v>
      </c>
      <c r="E11" s="3">
        <v>170.0277924959544</v>
      </c>
      <c r="F11" s="3">
        <v>172.3344694247636</v>
      </c>
      <c r="G11" s="3">
        <v>171.23635006498543</v>
      </c>
      <c r="H11" s="3">
        <v>175.89837728231049</v>
      </c>
      <c r="I11" s="23">
        <v>180.58891140246641</v>
      </c>
      <c r="J11" s="3">
        <v>186.77296639388786</v>
      </c>
      <c r="K11" s="3">
        <v>192.50902219202538</v>
      </c>
      <c r="L11" s="3">
        <v>200.2263344994399</v>
      </c>
      <c r="M11" s="3">
        <v>208.29059871696043</v>
      </c>
      <c r="N11" s="3">
        <v>218.81625179771825</v>
      </c>
      <c r="O11" s="3">
        <v>229.54201332873131</v>
      </c>
      <c r="P11" s="3">
        <v>236.82382963851208</v>
      </c>
      <c r="Q11" s="3">
        <v>246.41731494237646</v>
      </c>
      <c r="R11" s="3">
        <v>264.0179319965219</v>
      </c>
      <c r="S11" s="3">
        <v>279.00509569412435</v>
      </c>
      <c r="T11" s="3">
        <v>291.18788533805349</v>
      </c>
      <c r="U11" s="3">
        <v>303.40784669658433</v>
      </c>
      <c r="V11" s="3">
        <v>303.15301529505342</v>
      </c>
      <c r="W11" s="3">
        <v>302.13865042352342</v>
      </c>
      <c r="X11" s="3">
        <v>306.63580328786657</v>
      </c>
      <c r="Y11" s="3">
        <v>313.88000612717406</v>
      </c>
      <c r="Z11" s="3">
        <v>318.09241132245251</v>
      </c>
      <c r="AA11" s="3">
        <v>322.30366617150275</v>
      </c>
      <c r="AB11" s="3">
        <v>324.94425606668534</v>
      </c>
      <c r="AC11" s="3">
        <v>319.88225787420185</v>
      </c>
      <c r="AD11" s="3">
        <v>320.62905179923206</v>
      </c>
      <c r="AE11" s="3">
        <v>320.78442294571522</v>
      </c>
      <c r="AF11" s="3">
        <v>314.02478865412564</v>
      </c>
      <c r="AG11" s="3">
        <v>315.53670220500607</v>
      </c>
      <c r="AH11" s="3">
        <v>332.60392425854167</v>
      </c>
      <c r="AI11" s="3">
        <v>356.19860267194173</v>
      </c>
      <c r="AJ11" s="3">
        <v>368.90311953104663</v>
      </c>
      <c r="AK11" s="3">
        <v>386.90291397734671</v>
      </c>
      <c r="AL11" s="3">
        <v>406.42036825532881</v>
      </c>
      <c r="AM11" s="3">
        <v>413.74434547133558</v>
      </c>
      <c r="AN11" s="3">
        <v>414.44619010491959</v>
      </c>
      <c r="AO11" s="3">
        <v>412.50185650707482</v>
      </c>
      <c r="AP11" s="3">
        <v>418.85449013292242</v>
      </c>
      <c r="AQ11" s="3">
        <v>429.60679375209548</v>
      </c>
      <c r="AR11" s="3">
        <v>444.19519506167148</v>
      </c>
      <c r="AS11" s="3">
        <v>467.23313544411036</v>
      </c>
      <c r="AT11" s="3">
        <v>502.37824056657684</v>
      </c>
      <c r="AU11" s="3">
        <v>559.06172156396053</v>
      </c>
      <c r="AV11" s="3">
        <v>589.11482630030946</v>
      </c>
      <c r="AW11" s="3">
        <v>608.26181447833051</v>
      </c>
      <c r="AX11" s="3">
        <v>602.25162045420223</v>
      </c>
      <c r="AY11" s="3">
        <v>633.32035519029932</v>
      </c>
      <c r="AZ11" s="3">
        <v>667.48099819039135</v>
      </c>
      <c r="BA11" s="3">
        <v>702.06325541113449</v>
      </c>
      <c r="BB11" s="3">
        <v>740.11242425985017</v>
      </c>
      <c r="BC11" s="3">
        <v>775.24344077996125</v>
      </c>
      <c r="BD11" s="3">
        <v>761.63541053666563</v>
      </c>
      <c r="BE11" s="3">
        <v>702.65374662687532</v>
      </c>
      <c r="BF11" s="3">
        <v>693.99999999999989</v>
      </c>
      <c r="BG11" s="3">
        <v>678.4</v>
      </c>
      <c r="BH11" s="3">
        <v>646.80000000000007</v>
      </c>
      <c r="BI11" s="3">
        <v>636.1</v>
      </c>
      <c r="BJ11" s="3">
        <v>643.6</v>
      </c>
      <c r="BK11" s="3">
        <v>668.69999999999993</v>
      </c>
      <c r="BL11" s="3">
        <v>690.7</v>
      </c>
      <c r="BM11" s="3"/>
      <c r="BN11" s="3"/>
      <c r="BO11" s="3"/>
      <c r="BP11" s="3"/>
    </row>
    <row r="12" spans="2:68">
      <c r="B12" t="s">
        <v>8</v>
      </c>
      <c r="C12" s="3">
        <v>88.68327984142833</v>
      </c>
      <c r="D12" s="3">
        <v>90.653727203078034</v>
      </c>
      <c r="E12" s="3">
        <v>93.02058340757155</v>
      </c>
      <c r="F12" s="3">
        <v>95.038585121796416</v>
      </c>
      <c r="G12" s="3">
        <v>95.190244216644601</v>
      </c>
      <c r="H12" s="3">
        <v>96.072101346823175</v>
      </c>
      <c r="I12" s="23">
        <v>96.909313081094268</v>
      </c>
      <c r="J12" s="3">
        <v>97.500849767619584</v>
      </c>
      <c r="K12" s="3">
        <v>97.760951906118194</v>
      </c>
      <c r="L12" s="3">
        <v>98.513534184111691</v>
      </c>
      <c r="M12" s="3">
        <v>99.289823890133263</v>
      </c>
      <c r="N12" s="3">
        <v>100.4178421273685</v>
      </c>
      <c r="O12" s="3">
        <v>101.41209034180156</v>
      </c>
      <c r="P12" s="3">
        <v>101.12900342331038</v>
      </c>
      <c r="Q12" s="3">
        <v>101.70547406463677</v>
      </c>
      <c r="R12" s="3">
        <v>104.57039660760783</v>
      </c>
      <c r="S12" s="3">
        <v>106.04487589381901</v>
      </c>
      <c r="T12" s="3">
        <v>107.68419811348753</v>
      </c>
      <c r="U12" s="3">
        <v>109.17082870667078</v>
      </c>
      <c r="V12" s="3">
        <v>111.41783139470259</v>
      </c>
      <c r="W12" s="3">
        <v>113.42586609617418</v>
      </c>
      <c r="X12" s="3">
        <v>113.71126605040673</v>
      </c>
      <c r="Y12" s="3">
        <v>114.97915123070551</v>
      </c>
      <c r="Z12" s="3">
        <v>114.37264685498333</v>
      </c>
      <c r="AA12" s="3">
        <v>113.74898409371781</v>
      </c>
      <c r="AB12" s="3">
        <v>115.74854748819388</v>
      </c>
      <c r="AC12" s="3">
        <v>115.00619698205038</v>
      </c>
      <c r="AD12" s="3">
        <v>114.64712787992384</v>
      </c>
      <c r="AE12" s="3">
        <v>114.07823644915374</v>
      </c>
      <c r="AF12" s="3">
        <v>110.13542658078556</v>
      </c>
      <c r="AG12" s="3">
        <v>109.14065783964942</v>
      </c>
      <c r="AH12" s="3">
        <v>113.69754937180679</v>
      </c>
      <c r="AI12" s="3">
        <v>120.33805745671778</v>
      </c>
      <c r="AJ12" s="3">
        <v>125.47408040396446</v>
      </c>
      <c r="AK12" s="3">
        <v>132.48740776366452</v>
      </c>
      <c r="AL12" s="3">
        <v>137.9635421910514</v>
      </c>
      <c r="AM12" s="3">
        <v>140.64013943391808</v>
      </c>
      <c r="AN12" s="3">
        <v>137.41784607618104</v>
      </c>
      <c r="AO12" s="3">
        <v>134.52643065406698</v>
      </c>
      <c r="AP12" s="3">
        <v>131.73441193771632</v>
      </c>
      <c r="AQ12" s="3">
        <v>134.00900035315487</v>
      </c>
      <c r="AR12" s="3">
        <v>135.94167050782559</v>
      </c>
      <c r="AS12" s="3">
        <v>141.35380821592028</v>
      </c>
      <c r="AT12" s="3">
        <v>148.05814721529725</v>
      </c>
      <c r="AU12" s="3">
        <v>157.03646956044949</v>
      </c>
      <c r="AV12" s="3">
        <v>167.15657459381552</v>
      </c>
      <c r="AW12" s="3">
        <v>174.92730027439333</v>
      </c>
      <c r="AX12" s="3">
        <v>182.91668216955247</v>
      </c>
      <c r="AY12" s="3">
        <v>188.48401794147543</v>
      </c>
      <c r="AZ12" s="3">
        <v>194.84573964628294</v>
      </c>
      <c r="BA12" s="3">
        <v>202.7160233693734</v>
      </c>
      <c r="BB12" s="3">
        <v>211.31438743062762</v>
      </c>
      <c r="BC12" s="3">
        <v>218.78644226645199</v>
      </c>
      <c r="BD12" s="3">
        <v>219.93433550180239</v>
      </c>
      <c r="BE12" s="3">
        <v>209.01502993525406</v>
      </c>
      <c r="BF12" s="3">
        <v>200.89999999999995</v>
      </c>
      <c r="BG12" s="3">
        <v>195.3</v>
      </c>
      <c r="BH12" s="3">
        <v>185.5</v>
      </c>
      <c r="BI12" s="3">
        <v>180.89999999999998</v>
      </c>
      <c r="BJ12" s="3">
        <v>180.20000000000002</v>
      </c>
      <c r="BK12" s="3">
        <v>183</v>
      </c>
      <c r="BL12" s="3">
        <v>187.89999999999998</v>
      </c>
      <c r="BM12" s="3"/>
      <c r="BN12" s="3"/>
      <c r="BO12" s="3"/>
      <c r="BP12" s="3"/>
    </row>
    <row r="13" spans="2:68">
      <c r="B13" t="s">
        <v>9</v>
      </c>
      <c r="C13" s="3">
        <v>434.00711485773121</v>
      </c>
      <c r="D13" s="3">
        <v>439.41690812440459</v>
      </c>
      <c r="E13" s="3">
        <v>446.58708036297924</v>
      </c>
      <c r="F13" s="3">
        <v>454.35585313620754</v>
      </c>
      <c r="G13" s="3">
        <v>453.16637224646672</v>
      </c>
      <c r="H13" s="3">
        <v>453.26517873476053</v>
      </c>
      <c r="I13" s="23">
        <v>453.11706039522812</v>
      </c>
      <c r="J13" s="3">
        <v>459.87078153317441</v>
      </c>
      <c r="K13" s="3">
        <v>465.13107474813825</v>
      </c>
      <c r="L13" s="3">
        <v>468.85647934257344</v>
      </c>
      <c r="M13" s="3">
        <v>472.69700623463166</v>
      </c>
      <c r="N13" s="3">
        <v>473.52221839857827</v>
      </c>
      <c r="O13" s="3">
        <v>473.66421707025177</v>
      </c>
      <c r="P13" s="3">
        <v>474.36502897475776</v>
      </c>
      <c r="Q13" s="3">
        <v>479.11234370876537</v>
      </c>
      <c r="R13" s="3">
        <v>491.6729016876385</v>
      </c>
      <c r="S13" s="3">
        <v>497.65880487808465</v>
      </c>
      <c r="T13" s="3">
        <v>514.57113915409695</v>
      </c>
      <c r="U13" s="3">
        <v>531.19196192249979</v>
      </c>
      <c r="V13" s="3">
        <v>540.49674294694557</v>
      </c>
      <c r="W13" s="3">
        <v>548.58506071398642</v>
      </c>
      <c r="X13" s="3">
        <v>550.00566231804862</v>
      </c>
      <c r="Y13" s="3">
        <v>556.1789620003583</v>
      </c>
      <c r="Z13" s="3">
        <v>548.59604813703493</v>
      </c>
      <c r="AA13" s="3">
        <v>541.01969309117567</v>
      </c>
      <c r="AB13" s="3">
        <v>542.88971739285398</v>
      </c>
      <c r="AC13" s="3">
        <v>531.9218466641081</v>
      </c>
      <c r="AD13" s="3">
        <v>528.35482445351136</v>
      </c>
      <c r="AE13" s="3">
        <v>523.84307801224782</v>
      </c>
      <c r="AF13" s="3">
        <v>510.26787891648968</v>
      </c>
      <c r="AG13" s="3">
        <v>510.18835419119381</v>
      </c>
      <c r="AH13" s="3">
        <v>530.37960410382595</v>
      </c>
      <c r="AI13" s="3">
        <v>560.18366984013005</v>
      </c>
      <c r="AJ13" s="3">
        <v>586.32601248752019</v>
      </c>
      <c r="AK13" s="3">
        <v>621.4660900905734</v>
      </c>
      <c r="AL13" s="3">
        <v>636.5867589585971</v>
      </c>
      <c r="AM13" s="3">
        <v>654.77631422878494</v>
      </c>
      <c r="AN13" s="3">
        <v>647.28648612431903</v>
      </c>
      <c r="AO13" s="3">
        <v>641.9180636193405</v>
      </c>
      <c r="AP13" s="3">
        <v>638.37842577219044</v>
      </c>
      <c r="AQ13" s="3">
        <v>656.32854185455562</v>
      </c>
      <c r="AR13" s="3">
        <v>650.60428803323873</v>
      </c>
      <c r="AS13" s="3">
        <v>684.70069345328795</v>
      </c>
      <c r="AT13" s="3">
        <v>704.21970174269632</v>
      </c>
      <c r="AU13" s="3">
        <v>706.72087356487657</v>
      </c>
      <c r="AV13" s="3">
        <v>730.48711558185869</v>
      </c>
      <c r="AW13" s="3">
        <v>757.35416770022971</v>
      </c>
      <c r="AX13" s="3">
        <v>767.47400146505106</v>
      </c>
      <c r="AY13" s="3">
        <v>797.37205707361034</v>
      </c>
      <c r="AZ13" s="3">
        <v>819.34870544402656</v>
      </c>
      <c r="BA13" s="3">
        <v>859.41231960189145</v>
      </c>
      <c r="BB13" s="3">
        <v>890.85999999425962</v>
      </c>
      <c r="BC13" s="3">
        <v>922.05145364676594</v>
      </c>
      <c r="BD13" s="3">
        <v>915.5037259386911</v>
      </c>
      <c r="BE13" s="3">
        <v>870.11733241517436</v>
      </c>
      <c r="BF13" s="3">
        <v>861.59999999999968</v>
      </c>
      <c r="BG13" s="3">
        <v>840</v>
      </c>
      <c r="BH13" s="3">
        <v>802.40000000000009</v>
      </c>
      <c r="BI13" s="3">
        <v>763.59999999999991</v>
      </c>
      <c r="BJ13" s="3">
        <v>767.9</v>
      </c>
      <c r="BK13" s="3">
        <v>789.8</v>
      </c>
      <c r="BL13" s="3">
        <v>813.59999999999991</v>
      </c>
      <c r="BM13" s="3"/>
      <c r="BN13" s="3"/>
      <c r="BO13" s="3"/>
      <c r="BP13" s="3"/>
    </row>
    <row r="14" spans="2:68">
      <c r="B14" t="s">
        <v>10</v>
      </c>
      <c r="C14" s="3">
        <v>369.33106224349621</v>
      </c>
      <c r="D14" s="3">
        <v>366.6869224364068</v>
      </c>
      <c r="E14" s="3">
        <v>365.44706986850673</v>
      </c>
      <c r="F14" s="3">
        <v>365.46986583331335</v>
      </c>
      <c r="G14" s="3">
        <v>358.30283066417923</v>
      </c>
      <c r="H14" s="3">
        <v>350.97308670830495</v>
      </c>
      <c r="I14" s="23">
        <v>343.6060227153078</v>
      </c>
      <c r="J14" s="3">
        <v>339.51157302365942</v>
      </c>
      <c r="K14" s="3">
        <v>334.32013484066812</v>
      </c>
      <c r="L14" s="3">
        <v>335.2970094451959</v>
      </c>
      <c r="M14" s="3">
        <v>336.3374205757591</v>
      </c>
      <c r="N14" s="3">
        <v>334.08024461526446</v>
      </c>
      <c r="O14" s="3">
        <v>331.35925611209854</v>
      </c>
      <c r="P14" s="3">
        <v>335.7732723337935</v>
      </c>
      <c r="Q14" s="3">
        <v>343.14347726058548</v>
      </c>
      <c r="R14" s="3">
        <v>357.86115755378358</v>
      </c>
      <c r="S14" s="3">
        <v>368.10344602654715</v>
      </c>
      <c r="T14" s="3">
        <v>380.35375840372438</v>
      </c>
      <c r="U14" s="3">
        <v>392.37188361154512</v>
      </c>
      <c r="V14" s="3">
        <v>395.88295677176222</v>
      </c>
      <c r="W14" s="3">
        <v>398.42358587071368</v>
      </c>
      <c r="X14" s="3">
        <v>394.26739609646137</v>
      </c>
      <c r="Y14" s="3">
        <v>393.51464710926939</v>
      </c>
      <c r="Z14" s="3">
        <v>384.1280055929526</v>
      </c>
      <c r="AA14" s="3">
        <v>374.89817142208881</v>
      </c>
      <c r="AB14" s="3">
        <v>374.21981301065534</v>
      </c>
      <c r="AC14" s="3">
        <v>364.73538790875449</v>
      </c>
      <c r="AD14" s="3">
        <v>363.37284670686483</v>
      </c>
      <c r="AE14" s="3">
        <v>361.34722415988068</v>
      </c>
      <c r="AF14" s="3">
        <v>349.13995965861341</v>
      </c>
      <c r="AG14" s="3">
        <v>346.26586542513888</v>
      </c>
      <c r="AH14" s="3">
        <v>354.03490790212834</v>
      </c>
      <c r="AI14" s="3">
        <v>367.76453461452644</v>
      </c>
      <c r="AJ14" s="3">
        <v>382.55857661886614</v>
      </c>
      <c r="AK14" s="3">
        <v>402.99123155505572</v>
      </c>
      <c r="AL14" s="3">
        <v>418.6624183204483</v>
      </c>
      <c r="AM14" s="3">
        <v>432.86539284544102</v>
      </c>
      <c r="AN14" s="3">
        <v>425.86072456454446</v>
      </c>
      <c r="AO14" s="3">
        <v>419.06010150774972</v>
      </c>
      <c r="AP14" s="3">
        <v>417.90655437430411</v>
      </c>
      <c r="AQ14" s="3">
        <v>430.79049136412789</v>
      </c>
      <c r="AR14" s="3">
        <v>426.49702631690269</v>
      </c>
      <c r="AS14" s="3">
        <v>458.18334305511735</v>
      </c>
      <c r="AT14" s="3">
        <v>484.98613424874742</v>
      </c>
      <c r="AU14" s="3">
        <v>484.91983704129376</v>
      </c>
      <c r="AV14" s="3">
        <v>500.3522712900467</v>
      </c>
      <c r="AW14" s="3">
        <v>523.86231967547621</v>
      </c>
      <c r="AX14" s="3">
        <v>545.39279225529162</v>
      </c>
      <c r="AY14" s="3">
        <v>563.79160377116932</v>
      </c>
      <c r="AZ14" s="3">
        <v>591.67840091578557</v>
      </c>
      <c r="BA14" s="3">
        <v>631.16175677169053</v>
      </c>
      <c r="BB14" s="3">
        <v>660.8191540531277</v>
      </c>
      <c r="BC14" s="3">
        <v>696.34987234695734</v>
      </c>
      <c r="BD14" s="3">
        <v>698.37973431297758</v>
      </c>
      <c r="BE14" s="3">
        <v>646.13647431455604</v>
      </c>
      <c r="BF14" s="3">
        <v>636.69999999999993</v>
      </c>
      <c r="BG14" s="3">
        <v>609.89999999999986</v>
      </c>
      <c r="BH14" s="3">
        <v>572.6</v>
      </c>
      <c r="BI14" s="3">
        <v>545.29999999999995</v>
      </c>
      <c r="BJ14" s="3">
        <v>545.70000000000005</v>
      </c>
      <c r="BK14" s="3">
        <v>561.30000000000007</v>
      </c>
      <c r="BL14" s="3">
        <v>577.90000000000009</v>
      </c>
      <c r="BM14" s="3"/>
      <c r="BN14" s="3"/>
      <c r="BO14" s="3"/>
      <c r="BP14" s="3"/>
    </row>
    <row r="15" spans="2:68">
      <c r="B15" t="s">
        <v>11</v>
      </c>
      <c r="C15" s="3">
        <v>997.03084190448271</v>
      </c>
      <c r="D15" s="3">
        <v>1027.7859105465943</v>
      </c>
      <c r="E15" s="3">
        <v>1063.5213262114887</v>
      </c>
      <c r="F15" s="3">
        <v>1108.6749786704861</v>
      </c>
      <c r="G15" s="3">
        <v>1133.010318515127</v>
      </c>
      <c r="H15" s="3">
        <v>1180.5236304186253</v>
      </c>
      <c r="I15" s="23">
        <v>1229.3594407280498</v>
      </c>
      <c r="J15" s="3">
        <v>1268.1581702855262</v>
      </c>
      <c r="K15" s="3">
        <v>1303.7133198258971</v>
      </c>
      <c r="L15" s="3">
        <v>1337.4967409868125</v>
      </c>
      <c r="M15" s="3">
        <v>1372.4032091644131</v>
      </c>
      <c r="N15" s="3">
        <v>1409.7122901735524</v>
      </c>
      <c r="O15" s="3">
        <v>1445.9455963402374</v>
      </c>
      <c r="P15" s="3">
        <v>1484.6639758375709</v>
      </c>
      <c r="Q15" s="3">
        <v>1537.4004252403208</v>
      </c>
      <c r="R15" s="3">
        <v>1602.3334078773335</v>
      </c>
      <c r="S15" s="3">
        <v>1647.1580937820295</v>
      </c>
      <c r="T15" s="3">
        <v>1711.3530059498171</v>
      </c>
      <c r="U15" s="3">
        <v>1775.1549093324004</v>
      </c>
      <c r="V15" s="3">
        <v>1826.1289385403377</v>
      </c>
      <c r="W15" s="3">
        <v>1873.8547690675186</v>
      </c>
      <c r="X15" s="3">
        <v>1872.1166520888655</v>
      </c>
      <c r="Y15" s="3">
        <v>1886.4882161405615</v>
      </c>
      <c r="Z15" s="3">
        <v>1835.8700482533088</v>
      </c>
      <c r="AA15" s="3">
        <v>1786.2903726537199</v>
      </c>
      <c r="AB15" s="3">
        <v>1758.1878574868697</v>
      </c>
      <c r="AC15" s="3">
        <v>1689.7255250861183</v>
      </c>
      <c r="AD15" s="3">
        <v>1690.5207265440024</v>
      </c>
      <c r="AE15" s="3">
        <v>1688.1946417331924</v>
      </c>
      <c r="AF15" s="3">
        <v>1621.7931532923035</v>
      </c>
      <c r="AG15" s="3">
        <v>1599.2033730223648</v>
      </c>
      <c r="AH15" s="3">
        <v>1646.3582491015384</v>
      </c>
      <c r="AI15" s="3">
        <v>1721.9968263122971</v>
      </c>
      <c r="AJ15" s="3">
        <v>1811.9209562699175</v>
      </c>
      <c r="AK15" s="3">
        <v>1930.7040422607956</v>
      </c>
      <c r="AL15" s="3">
        <v>2049.5432937638079</v>
      </c>
      <c r="AM15" s="3">
        <v>2097.2429658990386</v>
      </c>
      <c r="AN15" s="3">
        <v>2060.3282394969178</v>
      </c>
      <c r="AO15" s="3">
        <v>1993.4926414018153</v>
      </c>
      <c r="AP15" s="3">
        <v>2011.1096930380681</v>
      </c>
      <c r="AQ15" s="3">
        <v>2065.2931930188756</v>
      </c>
      <c r="AR15" s="3">
        <v>2140.5694279086442</v>
      </c>
      <c r="AS15" s="3">
        <v>2213.8405240277921</v>
      </c>
      <c r="AT15" s="3">
        <v>2313.8978569527562</v>
      </c>
      <c r="AU15" s="3">
        <v>2447.2966789799771</v>
      </c>
      <c r="AV15" s="3">
        <v>2565.0166033686983</v>
      </c>
      <c r="AW15" s="3">
        <v>2652.2569378472376</v>
      </c>
      <c r="AX15" s="3">
        <v>2733.2423008559522</v>
      </c>
      <c r="AY15" s="3">
        <v>2840.7516396426772</v>
      </c>
      <c r="AZ15" s="3">
        <v>2950.5803892618937</v>
      </c>
      <c r="BA15" s="3">
        <v>3068.6530028822235</v>
      </c>
      <c r="BB15" s="3">
        <v>3210.0900270728721</v>
      </c>
      <c r="BC15" s="3">
        <v>3318.5632633744044</v>
      </c>
      <c r="BD15" s="3">
        <v>3342.3161663392339</v>
      </c>
      <c r="BE15" s="3">
        <v>3152.8049829448164</v>
      </c>
      <c r="BF15" s="3">
        <v>3102.2999999999993</v>
      </c>
      <c r="BG15" s="3">
        <v>3019.7</v>
      </c>
      <c r="BH15" s="3">
        <v>2875.2</v>
      </c>
      <c r="BI15" s="3">
        <v>2772.8</v>
      </c>
      <c r="BJ15" s="3">
        <v>2797.3</v>
      </c>
      <c r="BK15" s="3">
        <v>2891.7</v>
      </c>
      <c r="BL15" s="3">
        <v>2984.7000000000003</v>
      </c>
      <c r="BM15" s="3"/>
      <c r="BN15" s="3"/>
      <c r="BO15" s="3"/>
      <c r="BP15" s="3"/>
    </row>
    <row r="16" spans="2:68">
      <c r="B16" t="s">
        <v>12</v>
      </c>
      <c r="C16" s="3">
        <v>592.54354033690004</v>
      </c>
      <c r="D16" s="3">
        <v>601.50530395522821</v>
      </c>
      <c r="E16" s="3">
        <v>612.92612185903522</v>
      </c>
      <c r="F16" s="3">
        <v>631.30278112734868</v>
      </c>
      <c r="G16" s="3">
        <v>637.43932157720553</v>
      </c>
      <c r="H16" s="3">
        <v>649.70740100530497</v>
      </c>
      <c r="I16" s="23">
        <v>661.85088520582224</v>
      </c>
      <c r="J16" s="3">
        <v>682.42998186784428</v>
      </c>
      <c r="K16" s="3">
        <v>701.24564790113254</v>
      </c>
      <c r="L16" s="3">
        <v>717.26834367578635</v>
      </c>
      <c r="M16" s="3">
        <v>733.78953110127122</v>
      </c>
      <c r="N16" s="3">
        <v>750.30509707775821</v>
      </c>
      <c r="O16" s="3">
        <v>766.08505117473533</v>
      </c>
      <c r="P16" s="3">
        <v>783.11397966688367</v>
      </c>
      <c r="Q16" s="3">
        <v>807.33833333284053</v>
      </c>
      <c r="R16" s="3">
        <v>840.83179772392475</v>
      </c>
      <c r="S16" s="3">
        <v>863.73235145008209</v>
      </c>
      <c r="T16" s="3">
        <v>907.76240462156841</v>
      </c>
      <c r="U16" s="3">
        <v>952.48366531927218</v>
      </c>
      <c r="V16" s="3">
        <v>976.35784132076697</v>
      </c>
      <c r="W16" s="3">
        <v>998.3200863812724</v>
      </c>
      <c r="X16" s="3">
        <v>1000.9654925884914</v>
      </c>
      <c r="Y16" s="3">
        <v>1012.2612566581845</v>
      </c>
      <c r="Z16" s="3">
        <v>992.52274020652339</v>
      </c>
      <c r="AA16" s="3">
        <v>972.99497677743705</v>
      </c>
      <c r="AB16" s="3">
        <v>977.38710769187117</v>
      </c>
      <c r="AC16" s="3">
        <v>958.65045673077475</v>
      </c>
      <c r="AD16" s="3">
        <v>962.00096493120225</v>
      </c>
      <c r="AE16" s="3">
        <v>963.58141355929433</v>
      </c>
      <c r="AF16" s="3">
        <v>932.29076182339486</v>
      </c>
      <c r="AG16" s="3">
        <v>925.86919889189335</v>
      </c>
      <c r="AH16" s="3">
        <v>954.46517592905241</v>
      </c>
      <c r="AI16" s="3">
        <v>999.67284320808142</v>
      </c>
      <c r="AJ16" s="3">
        <v>1039.8804032159351</v>
      </c>
      <c r="AK16" s="3">
        <v>1095.4144108787755</v>
      </c>
      <c r="AL16" s="3">
        <v>1155.1077962775719</v>
      </c>
      <c r="AM16" s="3">
        <v>1173.6269899134461</v>
      </c>
      <c r="AN16" s="3">
        <v>1147.1950943852012</v>
      </c>
      <c r="AO16" s="3">
        <v>1104.7675524797103</v>
      </c>
      <c r="AP16" s="3">
        <v>1117.6455261286451</v>
      </c>
      <c r="AQ16" s="3">
        <v>1166.724682001598</v>
      </c>
      <c r="AR16" s="3">
        <v>1180.8728322982245</v>
      </c>
      <c r="AS16" s="3">
        <v>1243.9693115020764</v>
      </c>
      <c r="AT16" s="3">
        <v>1302.3763803404768</v>
      </c>
      <c r="AU16" s="3">
        <v>1372.3856784119077</v>
      </c>
      <c r="AV16" s="3">
        <v>1453.6823724456463</v>
      </c>
      <c r="AW16" s="3">
        <v>1491.5704000110914</v>
      </c>
      <c r="AX16" s="3">
        <v>1570.6904312508598</v>
      </c>
      <c r="AY16" s="3">
        <v>1633.5203905813325</v>
      </c>
      <c r="AZ16" s="3">
        <v>1703.8215606667345</v>
      </c>
      <c r="BA16" s="3">
        <v>1783.1690782470776</v>
      </c>
      <c r="BB16" s="3">
        <v>1862.9761074330333</v>
      </c>
      <c r="BC16" s="3">
        <v>1928.03615727291</v>
      </c>
      <c r="BD16" s="3">
        <v>1887.1327263184164</v>
      </c>
      <c r="BE16" s="3">
        <v>1694.0740315686503</v>
      </c>
      <c r="BF16" s="3">
        <v>1648.4999999999995</v>
      </c>
      <c r="BG16" s="3">
        <v>1589.5</v>
      </c>
      <c r="BH16" s="3">
        <v>1511.2999999999997</v>
      </c>
      <c r="BI16" s="3">
        <v>1466.8</v>
      </c>
      <c r="BJ16" s="3">
        <v>1494.3000000000002</v>
      </c>
      <c r="BK16" s="3">
        <v>1544.8999999999999</v>
      </c>
      <c r="BL16" s="3">
        <v>1591.9</v>
      </c>
      <c r="BM16" s="3"/>
      <c r="BN16" s="3"/>
      <c r="BO16" s="3"/>
      <c r="BP16" s="3"/>
    </row>
    <row r="17" spans="2:68">
      <c r="B17" t="s">
        <v>13</v>
      </c>
      <c r="C17" s="3">
        <v>254.37739568362568</v>
      </c>
      <c r="D17" s="3">
        <v>255.53764556314229</v>
      </c>
      <c r="E17" s="3">
        <v>257.68001527421211</v>
      </c>
      <c r="F17" s="3">
        <v>259.68972713159434</v>
      </c>
      <c r="G17" s="3">
        <v>256.56675314908881</v>
      </c>
      <c r="H17" s="3">
        <v>250.74299898523691</v>
      </c>
      <c r="I17" s="23">
        <v>244.91795800315521</v>
      </c>
      <c r="J17" s="3">
        <v>241.68647580255873</v>
      </c>
      <c r="K17" s="3">
        <v>237.68304541309317</v>
      </c>
      <c r="L17" s="3">
        <v>239.07418842581296</v>
      </c>
      <c r="M17" s="3">
        <v>240.51686784979265</v>
      </c>
      <c r="N17" s="3">
        <v>235.06073101902862</v>
      </c>
      <c r="O17" s="3">
        <v>229.39678718797813</v>
      </c>
      <c r="P17" s="3">
        <v>227.3776347438953</v>
      </c>
      <c r="Q17" s="3">
        <v>227.29546249783431</v>
      </c>
      <c r="R17" s="3">
        <v>229.08059911235944</v>
      </c>
      <c r="S17" s="3">
        <v>227.7206216849134</v>
      </c>
      <c r="T17" s="3">
        <v>229.92525633275119</v>
      </c>
      <c r="U17" s="3">
        <v>231.77326372664632</v>
      </c>
      <c r="V17" s="3">
        <v>229.79271544443995</v>
      </c>
      <c r="W17" s="3">
        <v>227.25763706754202</v>
      </c>
      <c r="X17" s="3">
        <v>220.97157009820648</v>
      </c>
      <c r="Y17" s="3">
        <v>216.70978883264789</v>
      </c>
      <c r="Z17" s="3">
        <v>210.59723905707401</v>
      </c>
      <c r="AA17" s="3">
        <v>204.62047990556943</v>
      </c>
      <c r="AB17" s="3">
        <v>207.02430420836163</v>
      </c>
      <c r="AC17" s="3">
        <v>204.51785911327207</v>
      </c>
      <c r="AD17" s="3">
        <v>199.87163355028488</v>
      </c>
      <c r="AE17" s="3">
        <v>194.97043856302133</v>
      </c>
      <c r="AF17" s="3">
        <v>188.61101249722935</v>
      </c>
      <c r="AG17" s="3">
        <v>187.28397293957229</v>
      </c>
      <c r="AH17" s="3">
        <v>195.59723906807127</v>
      </c>
      <c r="AI17" s="3">
        <v>207.54495574226118</v>
      </c>
      <c r="AJ17" s="3">
        <v>212.88127818877851</v>
      </c>
      <c r="AK17" s="3">
        <v>221.12218255078523</v>
      </c>
      <c r="AL17" s="3">
        <v>232.3746004896675</v>
      </c>
      <c r="AM17" s="3">
        <v>237.3563723205377</v>
      </c>
      <c r="AN17" s="3">
        <v>237.46483534362255</v>
      </c>
      <c r="AO17" s="3">
        <v>231.6869059252609</v>
      </c>
      <c r="AP17" s="3">
        <v>229.0648412749224</v>
      </c>
      <c r="AQ17" s="3">
        <v>233.77898366798524</v>
      </c>
      <c r="AR17" s="3">
        <v>225.61307162012537</v>
      </c>
      <c r="AS17" s="3">
        <v>229.990224790892</v>
      </c>
      <c r="AT17" s="3">
        <v>238.25579322920331</v>
      </c>
      <c r="AU17" s="3">
        <v>249.88393984307015</v>
      </c>
      <c r="AV17" s="3">
        <v>254.36806637420827</v>
      </c>
      <c r="AW17" s="3">
        <v>260.76174904985169</v>
      </c>
      <c r="AX17" s="3">
        <v>268.29104466930886</v>
      </c>
      <c r="AY17" s="3">
        <v>280.15158668206146</v>
      </c>
      <c r="AZ17" s="3">
        <v>289.0042777184093</v>
      </c>
      <c r="BA17" s="3">
        <v>302.26211864330708</v>
      </c>
      <c r="BB17" s="3">
        <v>312.62161011923058</v>
      </c>
      <c r="BC17" s="3">
        <v>325.11389424135854</v>
      </c>
      <c r="BD17" s="3">
        <v>327.22224709676294</v>
      </c>
      <c r="BE17" s="3">
        <v>309.26435638181152</v>
      </c>
      <c r="BF17" s="3">
        <v>307.49999999999994</v>
      </c>
      <c r="BG17" s="3">
        <v>296.10000000000002</v>
      </c>
      <c r="BH17" s="3">
        <v>280.3</v>
      </c>
      <c r="BI17" s="3">
        <v>274</v>
      </c>
      <c r="BJ17" s="3">
        <v>274.89999999999998</v>
      </c>
      <c r="BK17" s="3">
        <v>283.10000000000002</v>
      </c>
      <c r="BL17" s="3">
        <v>289.89999999999998</v>
      </c>
      <c r="BM17" s="3"/>
      <c r="BN17" s="3"/>
      <c r="BO17" s="3"/>
      <c r="BP17" s="3"/>
    </row>
    <row r="18" spans="2:68">
      <c r="B18" t="s">
        <v>14</v>
      </c>
      <c r="C18" s="3">
        <v>327.60384482854494</v>
      </c>
      <c r="D18" s="3">
        <v>332.78575994402735</v>
      </c>
      <c r="E18" s="3">
        <v>339.33601454569776</v>
      </c>
      <c r="F18" s="3">
        <v>349.6102669990492</v>
      </c>
      <c r="G18" s="3">
        <v>353.10996760958255</v>
      </c>
      <c r="H18" s="3">
        <v>357.50872427016395</v>
      </c>
      <c r="I18" s="23">
        <v>361.76511701079323</v>
      </c>
      <c r="J18" s="3">
        <v>370.28876875278479</v>
      </c>
      <c r="K18" s="3">
        <v>377.71873504107265</v>
      </c>
      <c r="L18" s="3">
        <v>387.35373245432311</v>
      </c>
      <c r="M18" s="3">
        <v>397.30618528654668</v>
      </c>
      <c r="N18" s="3">
        <v>407.31951886013348</v>
      </c>
      <c r="O18" s="3">
        <v>416.98249515703043</v>
      </c>
      <c r="P18" s="3">
        <v>422.79211735004958</v>
      </c>
      <c r="Q18" s="3">
        <v>432.33316030310618</v>
      </c>
      <c r="R18" s="3">
        <v>460.82377165283634</v>
      </c>
      <c r="S18" s="3">
        <v>484.4709121954761</v>
      </c>
      <c r="T18" s="3">
        <v>510.16534637787004</v>
      </c>
      <c r="U18" s="3">
        <v>536.34784752011331</v>
      </c>
      <c r="V18" s="3">
        <v>548.13934232726569</v>
      </c>
      <c r="W18" s="3">
        <v>558.7849691266963</v>
      </c>
      <c r="X18" s="3">
        <v>563.12799416132088</v>
      </c>
      <c r="Y18" s="3">
        <v>572.3922331652924</v>
      </c>
      <c r="Z18" s="3">
        <v>569.9966112841762</v>
      </c>
      <c r="AA18" s="3">
        <v>567.5094486642929</v>
      </c>
      <c r="AB18" s="3">
        <v>569.30141364511542</v>
      </c>
      <c r="AC18" s="3">
        <v>557.63380940190677</v>
      </c>
      <c r="AD18" s="3">
        <v>549.5450361690049</v>
      </c>
      <c r="AE18" s="3">
        <v>540.57401312506829</v>
      </c>
      <c r="AF18" s="3">
        <v>522.6990766749658</v>
      </c>
      <c r="AG18" s="3">
        <v>518.78043753135933</v>
      </c>
      <c r="AH18" s="3">
        <v>541.69435865986895</v>
      </c>
      <c r="AI18" s="3">
        <v>574.66188110886117</v>
      </c>
      <c r="AJ18" s="3">
        <v>605.95057016187457</v>
      </c>
      <c r="AK18" s="3">
        <v>647.04064628945969</v>
      </c>
      <c r="AL18" s="3">
        <v>679.06192230120791</v>
      </c>
      <c r="AM18" s="3">
        <v>694.69240289535207</v>
      </c>
      <c r="AN18" s="3">
        <v>676.99641731437566</v>
      </c>
      <c r="AO18" s="3">
        <v>661.7658874099177</v>
      </c>
      <c r="AP18" s="3">
        <v>664.79120737974813</v>
      </c>
      <c r="AQ18" s="3">
        <v>683.82059490791687</v>
      </c>
      <c r="AR18" s="3">
        <v>670.75687448567953</v>
      </c>
      <c r="AS18" s="3">
        <v>701.14296421543622</v>
      </c>
      <c r="AT18" s="3">
        <v>731.87541226584835</v>
      </c>
      <c r="AU18" s="3">
        <v>756.85085023569104</v>
      </c>
      <c r="AV18" s="3">
        <v>795.27381172619209</v>
      </c>
      <c r="AW18" s="3">
        <v>815.5999243025941</v>
      </c>
      <c r="AX18" s="3">
        <v>836.69723822727678</v>
      </c>
      <c r="AY18" s="3">
        <v>862.43843475635538</v>
      </c>
      <c r="AZ18" s="3">
        <v>886.0410960025763</v>
      </c>
      <c r="BA18" s="3">
        <v>925.92793160541157</v>
      </c>
      <c r="BB18" s="3">
        <v>963.9570047699724</v>
      </c>
      <c r="BC18" s="3">
        <v>1011.087379223197</v>
      </c>
      <c r="BD18" s="3">
        <v>1011.5757980539831</v>
      </c>
      <c r="BE18" s="3">
        <v>955.07521967673756</v>
      </c>
      <c r="BF18" s="3">
        <v>937.39999999999975</v>
      </c>
      <c r="BG18" s="3">
        <v>909.2</v>
      </c>
      <c r="BH18" s="3">
        <v>862.7</v>
      </c>
      <c r="BI18" s="3">
        <v>834.90000000000009</v>
      </c>
      <c r="BJ18" s="3">
        <v>838</v>
      </c>
      <c r="BK18" s="3">
        <v>861.9</v>
      </c>
      <c r="BL18" s="3">
        <v>886</v>
      </c>
      <c r="BM18" s="3"/>
      <c r="BN18" s="3"/>
      <c r="BO18" s="3"/>
      <c r="BP18" s="3"/>
    </row>
    <row r="19" spans="2:68">
      <c r="B19" t="s">
        <v>15</v>
      </c>
      <c r="C19" s="3">
        <v>655.55772584745409</v>
      </c>
      <c r="D19" s="3">
        <v>683.68056722117058</v>
      </c>
      <c r="E19" s="3">
        <v>715.72305627259186</v>
      </c>
      <c r="F19" s="3">
        <v>751.83672212835211</v>
      </c>
      <c r="G19" s="3">
        <v>774.23649087962235</v>
      </c>
      <c r="H19" s="3">
        <v>801.39086122817616</v>
      </c>
      <c r="I19" s="23">
        <v>829.04577635570024</v>
      </c>
      <c r="J19" s="3">
        <v>864.00388309677305</v>
      </c>
      <c r="K19" s="3">
        <v>897.36063220790095</v>
      </c>
      <c r="L19" s="3">
        <v>944.52178782866042</v>
      </c>
      <c r="M19" s="3">
        <v>994.340916665294</v>
      </c>
      <c r="N19" s="3">
        <v>1022.4759138902067</v>
      </c>
      <c r="O19" s="3">
        <v>1049.8894400914435</v>
      </c>
      <c r="P19" s="3">
        <v>1091.0426481712843</v>
      </c>
      <c r="Q19" s="3">
        <v>1143.4639969167192</v>
      </c>
      <c r="R19" s="3">
        <v>1203.2193854405307</v>
      </c>
      <c r="S19" s="3">
        <v>1248.7734365777524</v>
      </c>
      <c r="T19" s="3">
        <v>1334.8922165617025</v>
      </c>
      <c r="U19" s="3">
        <v>1424.6267279864876</v>
      </c>
      <c r="V19" s="3">
        <v>1480.4006074093329</v>
      </c>
      <c r="W19" s="3">
        <v>1534.4994244544419</v>
      </c>
      <c r="X19" s="3">
        <v>1526.2494153542245</v>
      </c>
      <c r="Y19" s="3">
        <v>1531.1174421967187</v>
      </c>
      <c r="Z19" s="3">
        <v>1517.0194223065373</v>
      </c>
      <c r="AA19" s="3">
        <v>1502.7822595587274</v>
      </c>
      <c r="AB19" s="3">
        <v>1493.4490385522329</v>
      </c>
      <c r="AC19" s="3">
        <v>1449.1803115623522</v>
      </c>
      <c r="AD19" s="3">
        <v>1458.6508677964505</v>
      </c>
      <c r="AE19" s="3">
        <v>1465.4734909720219</v>
      </c>
      <c r="AF19" s="3">
        <v>1430.5079472745606</v>
      </c>
      <c r="AG19" s="3">
        <v>1433.3025459067271</v>
      </c>
      <c r="AH19" s="3">
        <v>1484.0963725114677</v>
      </c>
      <c r="AI19" s="3">
        <v>1561.2544547759946</v>
      </c>
      <c r="AJ19" s="3">
        <v>1636.1084277657992</v>
      </c>
      <c r="AK19" s="3">
        <v>1736.281066791408</v>
      </c>
      <c r="AL19" s="3">
        <v>1839.5596679899932</v>
      </c>
      <c r="AM19" s="3">
        <v>1892.6944799176547</v>
      </c>
      <c r="AN19" s="3">
        <v>1904.2744390848095</v>
      </c>
      <c r="AO19" s="3">
        <v>1895.3843224035306</v>
      </c>
      <c r="AP19" s="3">
        <v>1871.23706431146</v>
      </c>
      <c r="AQ19" s="3">
        <v>1902.7746005214362</v>
      </c>
      <c r="AR19" s="3">
        <v>1919.0202970443966</v>
      </c>
      <c r="AS19" s="3">
        <v>1993.1555308293705</v>
      </c>
      <c r="AT19" s="3">
        <v>2099.686830181141</v>
      </c>
      <c r="AU19" s="3">
        <v>2255.5870454558612</v>
      </c>
      <c r="AV19" s="3">
        <v>2402.0470939499937</v>
      </c>
      <c r="AW19" s="3">
        <v>2501.6914291510739</v>
      </c>
      <c r="AX19" s="3">
        <v>2611.0206493863338</v>
      </c>
      <c r="AY19" s="3">
        <v>2694.0984245570553</v>
      </c>
      <c r="AZ19" s="3">
        <v>2807.351385652873</v>
      </c>
      <c r="BA19" s="3">
        <v>2923.3644541369731</v>
      </c>
      <c r="BB19" s="3">
        <v>3063.2815265409354</v>
      </c>
      <c r="BC19" s="3">
        <v>3143.3186003403575</v>
      </c>
      <c r="BD19" s="3">
        <v>3162.1050615326712</v>
      </c>
      <c r="BE19" s="3">
        <v>3028.1128723815486</v>
      </c>
      <c r="BF19" s="3">
        <v>2964.9999999999995</v>
      </c>
      <c r="BG19" s="3">
        <v>2924.0999999999995</v>
      </c>
      <c r="BH19" s="3">
        <v>2815.4</v>
      </c>
      <c r="BI19" s="3">
        <v>2762.9</v>
      </c>
      <c r="BJ19" s="3">
        <v>2804.7</v>
      </c>
      <c r="BK19" s="3">
        <v>2903.3999999999996</v>
      </c>
      <c r="BL19" s="3">
        <v>2970.6</v>
      </c>
      <c r="BM19" s="3"/>
      <c r="BN19" s="3"/>
      <c r="BO19" s="3"/>
      <c r="BP19" s="3"/>
    </row>
    <row r="20" spans="2:68">
      <c r="B20" t="s">
        <v>16</v>
      </c>
      <c r="C20" s="3">
        <v>157.27933554338387</v>
      </c>
      <c r="D20" s="3">
        <v>159.70077683254522</v>
      </c>
      <c r="E20" s="3">
        <v>162.77656061389138</v>
      </c>
      <c r="F20" s="3">
        <v>165.90482433696687</v>
      </c>
      <c r="G20" s="3">
        <v>165.76687027235465</v>
      </c>
      <c r="H20" s="3">
        <v>169.31874993368044</v>
      </c>
      <c r="I20" s="23">
        <v>172.85253186493563</v>
      </c>
      <c r="J20" s="3">
        <v>178.63257989117781</v>
      </c>
      <c r="K20" s="3">
        <v>183.97538950913366</v>
      </c>
      <c r="L20" s="3">
        <v>186.21261082863739</v>
      </c>
      <c r="M20" s="3">
        <v>188.51104897384815</v>
      </c>
      <c r="N20" s="3">
        <v>191.49077803408042</v>
      </c>
      <c r="O20" s="3">
        <v>194.23684856207043</v>
      </c>
      <c r="P20" s="3">
        <v>198.71686175340801</v>
      </c>
      <c r="Q20" s="3">
        <v>205.03142249326694</v>
      </c>
      <c r="R20" s="3">
        <v>213.96366448203375</v>
      </c>
      <c r="S20" s="3">
        <v>220.22982619869813</v>
      </c>
      <c r="T20" s="3">
        <v>230.08945024294084</v>
      </c>
      <c r="U20" s="3">
        <v>239.99910119651909</v>
      </c>
      <c r="V20" s="3">
        <v>243.51837502648294</v>
      </c>
      <c r="W20" s="3">
        <v>246.46949067784735</v>
      </c>
      <c r="X20" s="3">
        <v>243.9284305804982</v>
      </c>
      <c r="Y20" s="3">
        <v>243.4926678669961</v>
      </c>
      <c r="Z20" s="3">
        <v>242.83118049365837</v>
      </c>
      <c r="AA20" s="3">
        <v>242.12815651548075</v>
      </c>
      <c r="AB20" s="3">
        <v>242.38652734373679</v>
      </c>
      <c r="AC20" s="3">
        <v>236.92414781396118</v>
      </c>
      <c r="AD20" s="3">
        <v>237.05010804307693</v>
      </c>
      <c r="AE20" s="3">
        <v>236.73837952643774</v>
      </c>
      <c r="AF20" s="3">
        <v>229.49928451915193</v>
      </c>
      <c r="AG20" s="3">
        <v>228.36486720884312</v>
      </c>
      <c r="AH20" s="3">
        <v>238.64309876964242</v>
      </c>
      <c r="AI20" s="3">
        <v>253.37036929087216</v>
      </c>
      <c r="AJ20" s="3">
        <v>264.60278546953492</v>
      </c>
      <c r="AK20" s="3">
        <v>279.83533711695361</v>
      </c>
      <c r="AL20" s="3">
        <v>296.50306571962642</v>
      </c>
      <c r="AM20" s="3">
        <v>303.33114640907957</v>
      </c>
      <c r="AN20" s="3">
        <v>296.05137403715344</v>
      </c>
      <c r="AO20" s="3">
        <v>284.38675579772467</v>
      </c>
      <c r="AP20" s="3">
        <v>288.1779726047659</v>
      </c>
      <c r="AQ20" s="3">
        <v>290.07900364054689</v>
      </c>
      <c r="AR20" s="3">
        <v>292.50545793787398</v>
      </c>
      <c r="AS20" s="3">
        <v>327.55812240497323</v>
      </c>
      <c r="AT20" s="3">
        <v>351.98079627165055</v>
      </c>
      <c r="AU20" s="3">
        <v>371.74749501615946</v>
      </c>
      <c r="AV20" s="3">
        <v>392.98508112876414</v>
      </c>
      <c r="AW20" s="3">
        <v>409.98892053718293</v>
      </c>
      <c r="AX20" s="3">
        <v>433.14172898388881</v>
      </c>
      <c r="AY20" s="3">
        <v>455.44526784248529</v>
      </c>
      <c r="AZ20" s="3">
        <v>480.93340014156405</v>
      </c>
      <c r="BA20" s="3">
        <v>502.62240154194586</v>
      </c>
      <c r="BB20" s="3">
        <v>525.44811546908772</v>
      </c>
      <c r="BC20" s="3">
        <v>550.42883097211507</v>
      </c>
      <c r="BD20" s="3">
        <v>548.93138377693788</v>
      </c>
      <c r="BE20" s="3">
        <v>510.30208712481664</v>
      </c>
      <c r="BF20" s="3">
        <v>509.99999999999994</v>
      </c>
      <c r="BG20" s="3">
        <v>489.1</v>
      </c>
      <c r="BH20" s="3">
        <v>464.70000000000005</v>
      </c>
      <c r="BI20" s="3">
        <v>454.4</v>
      </c>
      <c r="BJ20" s="3">
        <v>462.29999999999995</v>
      </c>
      <c r="BK20" s="3">
        <v>476.1</v>
      </c>
      <c r="BL20" s="3">
        <v>493.20000000000005</v>
      </c>
      <c r="BM20" s="3"/>
      <c r="BN20" s="3"/>
      <c r="BO20" s="3"/>
      <c r="BP20" s="3"/>
    </row>
    <row r="21" spans="2:68">
      <c r="B21" t="s">
        <v>17</v>
      </c>
      <c r="C21" s="3">
        <v>85.103958575523251</v>
      </c>
      <c r="D21" s="3">
        <v>85.913369305785622</v>
      </c>
      <c r="E21" s="3">
        <v>87.060512062647135</v>
      </c>
      <c r="F21" s="3">
        <v>90.115863227244901</v>
      </c>
      <c r="G21" s="3">
        <v>91.443502644659361</v>
      </c>
      <c r="H21" s="3">
        <v>93.5284837181011</v>
      </c>
      <c r="I21" s="23">
        <v>95.608897600984989</v>
      </c>
      <c r="J21" s="3">
        <v>99.491337634033528</v>
      </c>
      <c r="K21" s="3">
        <v>103.17782397236692</v>
      </c>
      <c r="L21" s="3">
        <v>105.9090898659307</v>
      </c>
      <c r="M21" s="3">
        <v>108.73227382695303</v>
      </c>
      <c r="N21" s="3">
        <v>112.5821220100141</v>
      </c>
      <c r="O21" s="3">
        <v>116.40003103028319</v>
      </c>
      <c r="P21" s="3">
        <v>118.96249887587528</v>
      </c>
      <c r="Q21" s="3">
        <v>122.61671262422998</v>
      </c>
      <c r="R21" s="3">
        <v>127.33244308982013</v>
      </c>
      <c r="S21" s="3">
        <v>130.42023592861167</v>
      </c>
      <c r="T21" s="3">
        <v>133.70925819086366</v>
      </c>
      <c r="U21" s="3">
        <v>136.85803991213919</v>
      </c>
      <c r="V21" s="3">
        <v>141.34359731376867</v>
      </c>
      <c r="W21" s="3">
        <v>145.61002403175158</v>
      </c>
      <c r="X21" s="3">
        <v>145.05278898323817</v>
      </c>
      <c r="Y21" s="3">
        <v>145.74212791816569</v>
      </c>
      <c r="Z21" s="3">
        <v>142.55880131673447</v>
      </c>
      <c r="AA21" s="3">
        <v>139.42005353790577</v>
      </c>
      <c r="AB21" s="3">
        <v>139.90530539831704</v>
      </c>
      <c r="AC21" s="3">
        <v>137.08211358364684</v>
      </c>
      <c r="AD21" s="3">
        <v>138.99020256049815</v>
      </c>
      <c r="AE21" s="3">
        <v>140.6647459964085</v>
      </c>
      <c r="AF21" s="3">
        <v>138.75611036180021</v>
      </c>
      <c r="AG21" s="3">
        <v>140.49286122419153</v>
      </c>
      <c r="AH21" s="3">
        <v>146.01755026261159</v>
      </c>
      <c r="AI21" s="3">
        <v>154.1853867473707</v>
      </c>
      <c r="AJ21" s="3">
        <v>163.76850619719607</v>
      </c>
      <c r="AK21" s="3">
        <v>176.15181301704368</v>
      </c>
      <c r="AL21" s="3">
        <v>182.59323668890377</v>
      </c>
      <c r="AM21" s="3">
        <v>191.72107750346203</v>
      </c>
      <c r="AN21" s="3">
        <v>184.7794670715563</v>
      </c>
      <c r="AO21" s="3">
        <v>179.16379569044844</v>
      </c>
      <c r="AP21" s="3">
        <v>180.27024289482875</v>
      </c>
      <c r="AQ21" s="3">
        <v>186.01201862661486</v>
      </c>
      <c r="AR21" s="3">
        <v>185.38622305611395</v>
      </c>
      <c r="AS21" s="3">
        <v>198.86991855871565</v>
      </c>
      <c r="AT21" s="3">
        <v>208.34754249860825</v>
      </c>
      <c r="AU21" s="3">
        <v>215.73326787162102</v>
      </c>
      <c r="AV21" s="3">
        <v>224.82532984118967</v>
      </c>
      <c r="AW21" s="3">
        <v>231.84225201494672</v>
      </c>
      <c r="AX21" s="3">
        <v>239.02811002257917</v>
      </c>
      <c r="AY21" s="3">
        <v>247.2795758121791</v>
      </c>
      <c r="AZ21" s="3">
        <v>253.50390995644256</v>
      </c>
      <c r="BA21" s="3">
        <v>264.60325820477078</v>
      </c>
      <c r="BB21" s="3">
        <v>270.72940406588106</v>
      </c>
      <c r="BC21" s="3">
        <v>282.38456796050298</v>
      </c>
      <c r="BD21" s="3">
        <v>285.86369777775985</v>
      </c>
      <c r="BE21" s="3">
        <v>267.25118505614176</v>
      </c>
      <c r="BF21" s="3">
        <v>265.49999999999994</v>
      </c>
      <c r="BG21" s="3">
        <v>261.10000000000002</v>
      </c>
      <c r="BH21" s="3">
        <v>247.70000000000002</v>
      </c>
      <c r="BI21" s="3">
        <v>241.39999999999998</v>
      </c>
      <c r="BJ21" s="3">
        <v>243.8</v>
      </c>
      <c r="BK21" s="3">
        <v>251.6</v>
      </c>
      <c r="BL21" s="3">
        <v>257.3</v>
      </c>
      <c r="BM21" s="3"/>
      <c r="BN21" s="3"/>
      <c r="BO21" s="3"/>
      <c r="BP21" s="3"/>
    </row>
    <row r="22" spans="2:68">
      <c r="B22" t="s">
        <v>18</v>
      </c>
      <c r="C22" s="3">
        <v>359.54298855235686</v>
      </c>
      <c r="D22" s="3">
        <v>371.46629842860318</v>
      </c>
      <c r="E22" s="3">
        <v>385.24542376479866</v>
      </c>
      <c r="F22" s="3">
        <v>398.43758485726306</v>
      </c>
      <c r="G22" s="3">
        <v>403.97518177711061</v>
      </c>
      <c r="H22" s="3">
        <v>416.2526236054502</v>
      </c>
      <c r="I22" s="23">
        <v>428.66957359983337</v>
      </c>
      <c r="J22" s="3">
        <v>447.21480263006333</v>
      </c>
      <c r="K22" s="3">
        <v>464.96880463160164</v>
      </c>
      <c r="L22" s="3">
        <v>483.89078307769449</v>
      </c>
      <c r="M22" s="3">
        <v>503.67366739801082</v>
      </c>
      <c r="N22" s="3">
        <v>517.40680397571953</v>
      </c>
      <c r="O22" s="3">
        <v>530.74722316932457</v>
      </c>
      <c r="P22" s="3">
        <v>543.90615690674224</v>
      </c>
      <c r="Q22" s="3">
        <v>562.1378488157427</v>
      </c>
      <c r="R22" s="3">
        <v>577.51637302158167</v>
      </c>
      <c r="S22" s="3">
        <v>585.19725662732947</v>
      </c>
      <c r="T22" s="3">
        <v>611.07641785597423</v>
      </c>
      <c r="U22" s="3">
        <v>637.06112645789551</v>
      </c>
      <c r="V22" s="3">
        <v>650.46399800194638</v>
      </c>
      <c r="W22" s="3">
        <v>662.4829901060283</v>
      </c>
      <c r="X22" s="3">
        <v>659.46815990886364</v>
      </c>
      <c r="Y22" s="3">
        <v>662.12066843862863</v>
      </c>
      <c r="Z22" s="3">
        <v>641.62416310360504</v>
      </c>
      <c r="AA22" s="3">
        <v>621.650887654396</v>
      </c>
      <c r="AB22" s="3">
        <v>609.41164005349958</v>
      </c>
      <c r="AC22" s="3">
        <v>583.32770241786886</v>
      </c>
      <c r="AD22" s="3">
        <v>577.38327893961514</v>
      </c>
      <c r="AE22" s="3">
        <v>570.44461651215136</v>
      </c>
      <c r="AF22" s="3">
        <v>552.71452228556188</v>
      </c>
      <c r="AG22" s="3">
        <v>549.69723778416176</v>
      </c>
      <c r="AH22" s="3">
        <v>569.09154027305226</v>
      </c>
      <c r="AI22" s="3">
        <v>598.58807487586841</v>
      </c>
      <c r="AJ22" s="3">
        <v>619.99182744449672</v>
      </c>
      <c r="AK22" s="3">
        <v>650.29950832639872</v>
      </c>
      <c r="AL22" s="3">
        <v>666.38460854109417</v>
      </c>
      <c r="AM22" s="3">
        <v>688.40279595835682</v>
      </c>
      <c r="AN22" s="3">
        <v>662.7145542843424</v>
      </c>
      <c r="AO22" s="3">
        <v>642.15274512222561</v>
      </c>
      <c r="AP22" s="3">
        <v>628.01715204821812</v>
      </c>
      <c r="AQ22" s="3">
        <v>642.41954346021396</v>
      </c>
      <c r="AR22" s="3">
        <v>650.68425461132449</v>
      </c>
      <c r="AS22" s="3">
        <v>680.30319603598184</v>
      </c>
      <c r="AT22" s="3">
        <v>717.6887777538459</v>
      </c>
      <c r="AU22" s="3">
        <v>752.81788226028198</v>
      </c>
      <c r="AV22" s="3">
        <v>784.70723523635127</v>
      </c>
      <c r="AW22" s="3">
        <v>817.42727418823256</v>
      </c>
      <c r="AX22" s="3">
        <v>842.56959642021616</v>
      </c>
      <c r="AY22" s="3">
        <v>872.41857316748849</v>
      </c>
      <c r="AZ22" s="3">
        <v>883.32782230310784</v>
      </c>
      <c r="BA22" s="3">
        <v>919.46147601779273</v>
      </c>
      <c r="BB22" s="3">
        <v>947.90578569636921</v>
      </c>
      <c r="BC22" s="3">
        <v>975.07032775399887</v>
      </c>
      <c r="BD22" s="3">
        <v>992.68305130504939</v>
      </c>
      <c r="BE22" s="3">
        <v>941.83492012797376</v>
      </c>
      <c r="BF22" s="3">
        <v>932.89999999999986</v>
      </c>
      <c r="BG22" s="3">
        <v>905.9</v>
      </c>
      <c r="BH22" s="3">
        <v>878</v>
      </c>
      <c r="BI22" s="3">
        <v>848.30000000000018</v>
      </c>
      <c r="BJ22" s="3">
        <v>850.9</v>
      </c>
      <c r="BK22" s="3">
        <v>875.40000000000009</v>
      </c>
      <c r="BL22" s="3">
        <v>899.9</v>
      </c>
      <c r="BM22" s="3"/>
      <c r="BN22" s="3"/>
      <c r="BO22" s="3"/>
      <c r="BP22" s="3"/>
    </row>
    <row r="23" spans="2:68">
      <c r="B23" t="s">
        <v>19</v>
      </c>
      <c r="C23" s="3">
        <v>39.698656917653125</v>
      </c>
      <c r="D23" s="3">
        <v>40.598846104742215</v>
      </c>
      <c r="E23" s="3">
        <v>41.677440750697691</v>
      </c>
      <c r="F23" s="3">
        <v>42.874325021075911</v>
      </c>
      <c r="G23" s="3">
        <v>43.237952965417186</v>
      </c>
      <c r="H23" s="3">
        <v>44.087815186769546</v>
      </c>
      <c r="I23" s="23">
        <v>44.929895295912885</v>
      </c>
      <c r="J23" s="3">
        <v>45.872060530288209</v>
      </c>
      <c r="K23" s="3">
        <v>46.674021947048672</v>
      </c>
      <c r="L23" s="3">
        <v>47.940347403485504</v>
      </c>
      <c r="M23" s="3">
        <v>49.249915565175989</v>
      </c>
      <c r="N23" s="3">
        <v>50.509593125086788</v>
      </c>
      <c r="O23" s="3">
        <v>51.726721805518068</v>
      </c>
      <c r="P23" s="3">
        <v>52.765179007087497</v>
      </c>
      <c r="Q23" s="3">
        <v>54.282830345543985</v>
      </c>
      <c r="R23" s="3">
        <v>56.005426239553422</v>
      </c>
      <c r="S23" s="3">
        <v>56.99204438138819</v>
      </c>
      <c r="T23" s="3">
        <v>59.406563537709054</v>
      </c>
      <c r="U23" s="3">
        <v>61.822557028368166</v>
      </c>
      <c r="V23" s="3">
        <v>63.390937627204337</v>
      </c>
      <c r="W23" s="3">
        <v>64.836072012659926</v>
      </c>
      <c r="X23" s="3">
        <v>64.958284722562382</v>
      </c>
      <c r="Y23" s="3">
        <v>65.641215377053612</v>
      </c>
      <c r="Z23" s="3">
        <v>64.988014249171414</v>
      </c>
      <c r="AA23" s="3">
        <v>64.329800083954936</v>
      </c>
      <c r="AB23" s="3">
        <v>65.960433079472125</v>
      </c>
      <c r="AC23" s="3">
        <v>66.037779917321714</v>
      </c>
      <c r="AD23" s="3">
        <v>66.920413973632265</v>
      </c>
      <c r="AE23" s="3">
        <v>67.689679177953224</v>
      </c>
      <c r="AF23" s="3">
        <v>66.760285883588352</v>
      </c>
      <c r="AG23" s="3">
        <v>67.584827423938862</v>
      </c>
      <c r="AH23" s="3">
        <v>70.405465019010464</v>
      </c>
      <c r="AI23" s="3">
        <v>74.516232509693097</v>
      </c>
      <c r="AJ23" s="3">
        <v>77.845790684933363</v>
      </c>
      <c r="AK23" s="3">
        <v>82.354803592481673</v>
      </c>
      <c r="AL23" s="3">
        <v>84.373835143597702</v>
      </c>
      <c r="AM23" s="3">
        <v>86.38495314322121</v>
      </c>
      <c r="AN23" s="3">
        <v>83.146224677146307</v>
      </c>
      <c r="AO23" s="3">
        <v>81.573882207511801</v>
      </c>
      <c r="AP23" s="3">
        <v>83.183393764477756</v>
      </c>
      <c r="AQ23" s="3">
        <v>85.441230671704247</v>
      </c>
      <c r="AR23" s="3">
        <v>83.531208503189859</v>
      </c>
      <c r="AS23" s="3">
        <v>91.594543616081268</v>
      </c>
      <c r="AT23" s="3">
        <v>93.670405946035231</v>
      </c>
      <c r="AU23" s="3">
        <v>97.132916205594796</v>
      </c>
      <c r="AV23" s="3">
        <v>100.05508921274063</v>
      </c>
      <c r="AW23" s="3">
        <v>101.96199618597674</v>
      </c>
      <c r="AX23" s="3">
        <v>106.54946887905892</v>
      </c>
      <c r="AY23" s="3">
        <v>109.79632356603865</v>
      </c>
      <c r="AZ23" s="3">
        <v>115.25639995160462</v>
      </c>
      <c r="BA23" s="3">
        <v>116.82455099809717</v>
      </c>
      <c r="BB23" s="3">
        <v>121.21035659439482</v>
      </c>
      <c r="BC23" s="3">
        <v>124.0947384954188</v>
      </c>
      <c r="BD23" s="3">
        <v>123.99697450203399</v>
      </c>
      <c r="BE23" s="3">
        <v>116.23811008838526</v>
      </c>
      <c r="BF23" s="3">
        <v>116.99999999999996</v>
      </c>
      <c r="BG23" s="3">
        <v>114.60000000000001</v>
      </c>
      <c r="BH23" s="3">
        <v>109</v>
      </c>
      <c r="BI23" s="3">
        <v>105.1</v>
      </c>
      <c r="BJ23" s="3">
        <v>106.89999999999999</v>
      </c>
      <c r="BK23" s="3">
        <v>109.5</v>
      </c>
      <c r="BL23" s="3">
        <v>112.20000000000002</v>
      </c>
      <c r="BM23" s="3"/>
      <c r="BN23" s="3"/>
      <c r="BO23" s="3"/>
      <c r="BP23" s="3"/>
    </row>
    <row r="24" spans="2:68">
      <c r="B24" t="s">
        <v>20</v>
      </c>
      <c r="C24" s="3">
        <v>25.261454935449279</v>
      </c>
      <c r="D24" s="3">
        <v>25.196867785739592</v>
      </c>
      <c r="E24" s="3">
        <v>25.228081788586223</v>
      </c>
      <c r="F24" s="3">
        <v>25.517835531233164</v>
      </c>
      <c r="G24" s="3">
        <v>25.303174662590003</v>
      </c>
      <c r="H24" s="3">
        <v>25.395358126503908</v>
      </c>
      <c r="I24" s="23">
        <v>25.473994238914152</v>
      </c>
      <c r="J24" s="3">
        <v>25.340953364685394</v>
      </c>
      <c r="K24" s="3">
        <v>25.122507718712491</v>
      </c>
      <c r="L24" s="3">
        <v>24.901542964267378</v>
      </c>
      <c r="M24" s="3">
        <v>24.686975736484779</v>
      </c>
      <c r="N24" s="3">
        <v>24.495822617428139</v>
      </c>
      <c r="O24" s="3">
        <v>24.271067193791769</v>
      </c>
      <c r="P24" s="3">
        <v>24.103742443656316</v>
      </c>
      <c r="Q24" s="3">
        <v>24.141413328544409</v>
      </c>
      <c r="R24" s="3">
        <v>24.597831979434993</v>
      </c>
      <c r="S24" s="3">
        <v>24.719943615994268</v>
      </c>
      <c r="T24" s="3">
        <v>25.422672585991499</v>
      </c>
      <c r="U24" s="3">
        <v>26.10281054270737</v>
      </c>
      <c r="V24" s="3">
        <v>26.417019966647768</v>
      </c>
      <c r="W24" s="3">
        <v>26.667953326451386</v>
      </c>
      <c r="X24" s="3">
        <v>26.408072400010479</v>
      </c>
      <c r="Y24" s="3">
        <v>26.375939028609661</v>
      </c>
      <c r="Z24" s="3">
        <v>25.874442424355042</v>
      </c>
      <c r="AA24" s="3">
        <v>25.377939095564852</v>
      </c>
      <c r="AB24" s="3">
        <v>25.559613880818009</v>
      </c>
      <c r="AC24" s="3">
        <v>25.135637026405053</v>
      </c>
      <c r="AD24" s="3">
        <v>26.216574440862217</v>
      </c>
      <c r="AE24" s="3">
        <v>27.293527898212364</v>
      </c>
      <c r="AF24" s="3">
        <v>26.641122833338645</v>
      </c>
      <c r="AG24" s="3">
        <v>26.691972210311565</v>
      </c>
      <c r="AH24" s="3">
        <v>27.635317616238762</v>
      </c>
      <c r="AI24" s="3">
        <v>29.069369510526137</v>
      </c>
      <c r="AJ24" s="3">
        <v>30.155691481585631</v>
      </c>
      <c r="AK24" s="3">
        <v>31.679077554943948</v>
      </c>
      <c r="AL24" s="3">
        <v>33.456790547288804</v>
      </c>
      <c r="AM24" s="3">
        <v>33.613675628600539</v>
      </c>
      <c r="AN24" s="3">
        <v>33.835207874547848</v>
      </c>
      <c r="AO24" s="3">
        <v>34.06475832690721</v>
      </c>
      <c r="AP24" s="3">
        <v>35.176892513972057</v>
      </c>
      <c r="AQ24" s="3">
        <v>36.436892853111985</v>
      </c>
      <c r="AR24" s="3">
        <v>35.334325223415988</v>
      </c>
      <c r="AS24" s="3">
        <v>38.12129455525659</v>
      </c>
      <c r="AT24" s="3">
        <v>38.813345381296671</v>
      </c>
      <c r="AU24" s="3">
        <v>38.360297381520489</v>
      </c>
      <c r="AV24" s="3">
        <v>42.160484561508198</v>
      </c>
      <c r="AW24" s="3">
        <v>42.118011174864002</v>
      </c>
      <c r="AX24" s="3">
        <v>41.877531588358217</v>
      </c>
      <c r="AY24" s="3">
        <v>43.700810615703027</v>
      </c>
      <c r="AZ24" s="3">
        <v>44.957614185351858</v>
      </c>
      <c r="BA24" s="3">
        <v>47.435273265846071</v>
      </c>
      <c r="BB24" s="3">
        <v>49.303623172302153</v>
      </c>
      <c r="BC24" s="3">
        <v>49.511340140558808</v>
      </c>
      <c r="BD24" s="3">
        <v>51.245597714331147</v>
      </c>
      <c r="BE24" s="3">
        <v>50.649079710068349</v>
      </c>
      <c r="BF24" s="3">
        <v>50.699999999999982</v>
      </c>
      <c r="BG24" s="3">
        <v>50.3</v>
      </c>
      <c r="BH24" s="3">
        <v>49.1</v>
      </c>
      <c r="BI24" s="3">
        <v>48.099999999999994</v>
      </c>
      <c r="BJ24" s="3">
        <v>48.899999999999991</v>
      </c>
      <c r="BK24" s="3">
        <v>49.8</v>
      </c>
      <c r="BL24" s="3">
        <v>50.099999999999994</v>
      </c>
      <c r="BM24" s="3"/>
      <c r="BN24" s="3"/>
      <c r="BO24" s="3"/>
      <c r="BP24" s="3"/>
    </row>
    <row r="25" spans="2:68">
      <c r="B25" t="s">
        <v>23</v>
      </c>
      <c r="C25" s="3">
        <f>SUM(C7:C24)</f>
        <v>6279.5615604835275</v>
      </c>
      <c r="D25" s="3">
        <f t="shared" ref="D25:BL25" si="0">SUM(D7:D24)</f>
        <v>6397.8347308903585</v>
      </c>
      <c r="E25" s="3">
        <f t="shared" si="0"/>
        <v>6544.2841665768356</v>
      </c>
      <c r="F25" s="3">
        <f t="shared" si="0"/>
        <v>6723.333800578961</v>
      </c>
      <c r="G25" s="3">
        <f t="shared" si="0"/>
        <v>6772.7542162684595</v>
      </c>
      <c r="H25" s="3">
        <f t="shared" si="0"/>
        <v>6897.3498841705987</v>
      </c>
      <c r="I25" s="3">
        <f t="shared" si="0"/>
        <v>7022.7319182444762</v>
      </c>
      <c r="J25" s="3">
        <f t="shared" si="0"/>
        <v>7187.773043060889</v>
      </c>
      <c r="K25" s="3">
        <f t="shared" si="0"/>
        <v>7333.2907854829755</v>
      </c>
      <c r="L25" s="3">
        <f t="shared" si="0"/>
        <v>7508.7210745637403</v>
      </c>
      <c r="M25" s="3">
        <f t="shared" si="0"/>
        <v>7691.3646864911061</v>
      </c>
      <c r="N25" s="3">
        <f t="shared" si="0"/>
        <v>7817.9398416913873</v>
      </c>
      <c r="O25" s="3">
        <f t="shared" si="0"/>
        <v>7936.9577778349167</v>
      </c>
      <c r="P25" s="3">
        <f t="shared" si="0"/>
        <v>8092.4082390103358</v>
      </c>
      <c r="Q25" s="3">
        <f t="shared" si="0"/>
        <v>8322.6719141705817</v>
      </c>
      <c r="R25" s="3">
        <f t="shared" si="0"/>
        <v>8650.8172481099991</v>
      </c>
      <c r="S25" s="3">
        <f t="shared" si="0"/>
        <v>8870.3462057080633</v>
      </c>
      <c r="T25" s="3">
        <f t="shared" si="0"/>
        <v>9235.4952017184896</v>
      </c>
      <c r="U25" s="3">
        <f t="shared" si="0"/>
        <v>9602.0614616002586</v>
      </c>
      <c r="V25" s="3">
        <f t="shared" si="0"/>
        <v>9804.8773770485641</v>
      </c>
      <c r="W25" s="3">
        <f t="shared" si="0"/>
        <v>9988.2582107325543</v>
      </c>
      <c r="X25" s="3">
        <f t="shared" si="0"/>
        <v>9959.9477357447104</v>
      </c>
      <c r="Y25" s="3">
        <f t="shared" si="0"/>
        <v>10017.73370285955</v>
      </c>
      <c r="Z25" s="3">
        <f t="shared" si="0"/>
        <v>9845.2374588921612</v>
      </c>
      <c r="AA25" s="3">
        <f t="shared" si="0"/>
        <v>9675.0196536973981</v>
      </c>
      <c r="AB25" s="3">
        <f t="shared" si="0"/>
        <v>9638.972458480368</v>
      </c>
      <c r="AC25" s="3">
        <f t="shared" si="0"/>
        <v>9377.5258650464912</v>
      </c>
      <c r="AD25" s="3">
        <f t="shared" si="0"/>
        <v>9344.226155443248</v>
      </c>
      <c r="AE25" s="3">
        <f t="shared" si="0"/>
        <v>9294.7620737364687</v>
      </c>
      <c r="AF25" s="3">
        <f t="shared" si="0"/>
        <v>9022.3533953175593</v>
      </c>
      <c r="AG25" s="3">
        <f t="shared" si="0"/>
        <v>8990.0169044567829</v>
      </c>
      <c r="AH25" s="3">
        <f t="shared" si="0"/>
        <v>9309.663033094419</v>
      </c>
      <c r="AI25" s="3">
        <f t="shared" si="0"/>
        <v>9795.1346035204406</v>
      </c>
      <c r="AJ25" s="3">
        <f t="shared" si="0"/>
        <v>10233.839798997955</v>
      </c>
      <c r="AK25" s="3">
        <f t="shared" si="0"/>
        <v>10828.270333704175</v>
      </c>
      <c r="AL25" s="3">
        <f t="shared" si="0"/>
        <v>11377.16459105896</v>
      </c>
      <c r="AM25" s="3">
        <f t="shared" si="0"/>
        <v>11654.200388059886</v>
      </c>
      <c r="AN25" s="3">
        <f t="shared" si="0"/>
        <v>11432.560354597412</v>
      </c>
      <c r="AO25" s="3">
        <f t="shared" si="0"/>
        <v>11146.217914393554</v>
      </c>
      <c r="AP25" s="3">
        <f t="shared" si="0"/>
        <v>11134.771713537997</v>
      </c>
      <c r="AQ25" s="3">
        <f t="shared" si="0"/>
        <v>11416.80951892805</v>
      </c>
      <c r="AR25" s="3">
        <f t="shared" si="0"/>
        <v>11619.827481432681</v>
      </c>
      <c r="AS25" s="3">
        <f t="shared" si="0"/>
        <v>12157.702730682029</v>
      </c>
      <c r="AT25" s="3">
        <f t="shared" si="0"/>
        <v>12730.74553222547</v>
      </c>
      <c r="AU25" s="3">
        <f t="shared" si="0"/>
        <v>13399.099235073001</v>
      </c>
      <c r="AV25" s="3">
        <f t="shared" si="0"/>
        <v>14126.490232941627</v>
      </c>
      <c r="AW25" s="3">
        <f t="shared" si="0"/>
        <v>14630.990770394857</v>
      </c>
      <c r="AX25" s="3">
        <f t="shared" si="0"/>
        <v>15095.468108906251</v>
      </c>
      <c r="AY25" s="3">
        <f t="shared" si="0"/>
        <v>15692.512469755771</v>
      </c>
      <c r="AZ25" s="3">
        <f t="shared" si="0"/>
        <v>16289.918241360456</v>
      </c>
      <c r="BA25" s="3">
        <f t="shared" si="0"/>
        <v>17065.336366313244</v>
      </c>
      <c r="BB25" s="3">
        <f t="shared" si="0"/>
        <v>17839.982985657884</v>
      </c>
      <c r="BC25" s="3">
        <f t="shared" si="0"/>
        <v>18503.835738897593</v>
      </c>
      <c r="BD25" s="3">
        <f t="shared" si="0"/>
        <v>18489.611380331982</v>
      </c>
      <c r="BE25" s="3">
        <f t="shared" si="0"/>
        <v>17344.776269115657</v>
      </c>
      <c r="BF25" s="3">
        <f t="shared" si="0"/>
        <v>17037.499999999996</v>
      </c>
      <c r="BG25" s="3">
        <f t="shared" si="0"/>
        <v>16585.5</v>
      </c>
      <c r="BH25" s="3">
        <f t="shared" si="0"/>
        <v>15807.5</v>
      </c>
      <c r="BI25" s="3">
        <f t="shared" si="0"/>
        <v>15328</v>
      </c>
      <c r="BJ25" s="3">
        <f t="shared" si="0"/>
        <v>15514.399999999996</v>
      </c>
      <c r="BK25" s="3">
        <f t="shared" si="0"/>
        <v>15993.4</v>
      </c>
      <c r="BL25" s="3">
        <f t="shared" si="0"/>
        <v>16456.599999999999</v>
      </c>
      <c r="BM25" s="3"/>
      <c r="BN25" s="3"/>
      <c r="BO25" s="3"/>
      <c r="BP25" s="3"/>
    </row>
    <row r="26" spans="2:68">
      <c r="B26" t="s">
        <v>24</v>
      </c>
      <c r="BK26" s="3"/>
      <c r="BL26" s="3"/>
      <c r="BM26" s="3"/>
      <c r="BN26" s="3"/>
      <c r="BO26" s="3"/>
      <c r="BP26" s="3"/>
    </row>
    <row r="27" spans="2:68">
      <c r="BK27" s="3"/>
      <c r="BL27" s="3"/>
      <c r="BM27" s="3"/>
      <c r="BN27" s="3"/>
      <c r="BO27" s="3"/>
      <c r="BP27" s="3"/>
    </row>
    <row r="28" spans="2:68">
      <c r="B28" t="s">
        <v>36</v>
      </c>
      <c r="C28" s="3">
        <v>4.2118982943057173</v>
      </c>
      <c r="D28" s="3">
        <v>4.2796568095358598</v>
      </c>
      <c r="E28" s="3">
        <v>4.3506764297770779</v>
      </c>
      <c r="F28" s="3">
        <v>4.4369145400699859</v>
      </c>
      <c r="G28" s="3">
        <v>4.3919837599173785</v>
      </c>
      <c r="H28" s="3">
        <v>4.3365449747290805</v>
      </c>
      <c r="I28" s="3">
        <v>4.3510387747783081</v>
      </c>
      <c r="J28" s="3">
        <v>4.3945201749259928</v>
      </c>
      <c r="K28" s="3">
        <v>4.42387012002568</v>
      </c>
      <c r="L28" s="3">
        <v>4.4539447551278286</v>
      </c>
      <c r="M28" s="3">
        <v>4.4832947002275159</v>
      </c>
      <c r="N28" s="3">
        <v>4.5126446453272031</v>
      </c>
      <c r="O28" s="3">
        <v>4.5575754254798104</v>
      </c>
      <c r="P28" s="3">
        <v>4.6050426206410329</v>
      </c>
      <c r="Q28" s="3">
        <v>4.6543215408084091</v>
      </c>
      <c r="R28" s="3">
        <v>4.69599121594994</v>
      </c>
      <c r="S28" s="3">
        <v>4.7322257160730103</v>
      </c>
      <c r="T28" s="3">
        <v>4.7641120761813127</v>
      </c>
      <c r="U28" s="3">
        <v>4.8945562766243667</v>
      </c>
      <c r="V28" s="3">
        <v>4.9347765717609748</v>
      </c>
      <c r="W28" s="3">
        <v>4.8633946065185256</v>
      </c>
      <c r="X28" s="3">
        <v>4.8286094864003779</v>
      </c>
      <c r="Y28" s="3">
        <v>4.8072311313277662</v>
      </c>
      <c r="Z28" s="3">
        <v>4.6974405959548626</v>
      </c>
      <c r="AA28" s="3">
        <v>4.6162753156791849</v>
      </c>
      <c r="AB28" s="3">
        <v>4.5325736203948921</v>
      </c>
      <c r="AC28" s="3">
        <v>5.3555762783297478</v>
      </c>
      <c r="AD28" s="3">
        <v>5.039027776249756</v>
      </c>
      <c r="AE28" s="3">
        <v>5.3433295289676623</v>
      </c>
      <c r="AF28" s="3">
        <v>5.323669691009111</v>
      </c>
      <c r="AG28" s="3">
        <v>6.2952141697520139</v>
      </c>
      <c r="AH28" s="3">
        <v>6.6261110199517415</v>
      </c>
      <c r="AI28" s="3">
        <v>6.4227019739878441</v>
      </c>
      <c r="AJ28" s="3">
        <v>7.0102586260374782</v>
      </c>
      <c r="AK28" s="3">
        <v>6.9970935152726863</v>
      </c>
      <c r="AL28" s="3">
        <v>6.8821327709881999</v>
      </c>
      <c r="AM28" s="3">
        <v>6.968053506207105</v>
      </c>
      <c r="AN28" s="3">
        <v>6.945545807936389</v>
      </c>
      <c r="AO28" s="3">
        <v>7.2147025135085077</v>
      </c>
      <c r="AP28" s="3">
        <v>7.3778301040204264</v>
      </c>
      <c r="AQ28" s="3">
        <v>7.6391083962040325</v>
      </c>
      <c r="AR28" s="3">
        <v>7.643016500132374</v>
      </c>
      <c r="AS28" s="3">
        <v>7.554494027086414</v>
      </c>
      <c r="AT28" s="3">
        <v>7.216990964333962</v>
      </c>
      <c r="AU28" s="3">
        <v>6.9545608326857957</v>
      </c>
      <c r="AV28" s="3">
        <v>7.3423532002088523</v>
      </c>
      <c r="AW28" s="3">
        <v>7.6562251141944966</v>
      </c>
      <c r="AX28" s="3">
        <v>8.3906216429454172</v>
      </c>
      <c r="AY28" s="3">
        <v>8.7169304166340886</v>
      </c>
      <c r="AZ28" s="3">
        <v>8.7550961315630378</v>
      </c>
      <c r="BA28" s="3">
        <v>9.3999494171056526</v>
      </c>
      <c r="BB28" s="3">
        <v>10.333835917977407</v>
      </c>
      <c r="BC28" s="3">
        <v>9.7597344590493442</v>
      </c>
      <c r="BD28" s="3">
        <v>10.826450971765452</v>
      </c>
      <c r="BE28" s="3">
        <v>10.677626160194036</v>
      </c>
      <c r="BF28" s="3">
        <v>10.900277501974518</v>
      </c>
      <c r="BG28" s="3">
        <v>12.90033747547926</v>
      </c>
      <c r="BH28" s="3">
        <v>12.599999999998545</v>
      </c>
      <c r="BI28" s="3">
        <v>12.700000000000728</v>
      </c>
      <c r="BJ28" s="3">
        <v>12.599999999998545</v>
      </c>
      <c r="BK28" s="3">
        <v>12.700000000002547</v>
      </c>
      <c r="BL28" s="3">
        <v>12.80000000000291</v>
      </c>
      <c r="BM28" s="3"/>
      <c r="BN28" s="3"/>
      <c r="BO28" s="3"/>
      <c r="BP28" s="3"/>
    </row>
    <row r="29" spans="2:68">
      <c r="B29" t="s">
        <v>58</v>
      </c>
      <c r="C29" s="25">
        <f>C25+C28</f>
        <v>6283.7734587778332</v>
      </c>
      <c r="D29" s="25">
        <f t="shared" ref="D29:BK29" si="1">D25+D28</f>
        <v>6402.114387699894</v>
      </c>
      <c r="E29" s="25">
        <f t="shared" si="1"/>
        <v>6548.6348430066128</v>
      </c>
      <c r="F29" s="25">
        <f t="shared" si="1"/>
        <v>6727.7707151190307</v>
      </c>
      <c r="G29" s="25">
        <f t="shared" si="1"/>
        <v>6777.1462000283773</v>
      </c>
      <c r="H29" s="25">
        <f t="shared" si="1"/>
        <v>6901.6864291453276</v>
      </c>
      <c r="I29" s="25">
        <f t="shared" si="1"/>
        <v>7027.0829570192545</v>
      </c>
      <c r="J29" s="25">
        <f t="shared" si="1"/>
        <v>7192.1675632358147</v>
      </c>
      <c r="K29" s="25">
        <f t="shared" si="1"/>
        <v>7337.7146556030011</v>
      </c>
      <c r="L29" s="25">
        <f t="shared" si="1"/>
        <v>7513.1750193188682</v>
      </c>
      <c r="M29" s="25">
        <f t="shared" si="1"/>
        <v>7695.8479811913339</v>
      </c>
      <c r="N29" s="25">
        <f t="shared" si="1"/>
        <v>7822.4524863367142</v>
      </c>
      <c r="O29" s="25">
        <f t="shared" si="1"/>
        <v>7941.5153532603963</v>
      </c>
      <c r="P29" s="25">
        <f t="shared" si="1"/>
        <v>8097.013281630977</v>
      </c>
      <c r="Q29" s="25">
        <f t="shared" si="1"/>
        <v>8327.3262357113908</v>
      </c>
      <c r="R29" s="25">
        <f t="shared" si="1"/>
        <v>8655.5132393259482</v>
      </c>
      <c r="S29" s="25">
        <f t="shared" si="1"/>
        <v>8875.0784314241355</v>
      </c>
      <c r="T29" s="25">
        <f t="shared" si="1"/>
        <v>9240.2593137946715</v>
      </c>
      <c r="U29" s="25">
        <f t="shared" si="1"/>
        <v>9606.9560178768825</v>
      </c>
      <c r="V29" s="25">
        <f t="shared" si="1"/>
        <v>9809.8121536203253</v>
      </c>
      <c r="W29" s="25">
        <f t="shared" si="1"/>
        <v>9993.1216053390726</v>
      </c>
      <c r="X29" s="25">
        <f t="shared" si="1"/>
        <v>9964.7763452311101</v>
      </c>
      <c r="Y29" s="25">
        <f t="shared" si="1"/>
        <v>10022.540933990878</v>
      </c>
      <c r="Z29" s="25">
        <f t="shared" si="1"/>
        <v>9849.9348994881166</v>
      </c>
      <c r="AA29" s="25">
        <f t="shared" si="1"/>
        <v>9679.6359290130767</v>
      </c>
      <c r="AB29" s="25">
        <f t="shared" si="1"/>
        <v>9643.505032100762</v>
      </c>
      <c r="AC29" s="25">
        <f t="shared" si="1"/>
        <v>9382.8814413248201</v>
      </c>
      <c r="AD29" s="25">
        <f t="shared" si="1"/>
        <v>9349.265183219497</v>
      </c>
      <c r="AE29" s="25">
        <f t="shared" si="1"/>
        <v>9300.1054032654356</v>
      </c>
      <c r="AF29" s="25">
        <f t="shared" si="1"/>
        <v>9027.6770650085691</v>
      </c>
      <c r="AG29" s="25">
        <f t="shared" si="1"/>
        <v>8996.3121186265344</v>
      </c>
      <c r="AH29" s="25">
        <f t="shared" si="1"/>
        <v>9316.2891441143711</v>
      </c>
      <c r="AI29" s="25">
        <f t="shared" si="1"/>
        <v>9801.5573054944289</v>
      </c>
      <c r="AJ29" s="25">
        <f t="shared" si="1"/>
        <v>10240.850057623993</v>
      </c>
      <c r="AK29" s="3">
        <f t="shared" si="1"/>
        <v>10835.267427219447</v>
      </c>
      <c r="AL29" s="3">
        <f t="shared" si="1"/>
        <v>11384.046723829948</v>
      </c>
      <c r="AM29" s="3">
        <f t="shared" si="1"/>
        <v>11661.168441566093</v>
      </c>
      <c r="AN29" s="3">
        <f t="shared" si="1"/>
        <v>11439.505900405347</v>
      </c>
      <c r="AO29" s="3">
        <f t="shared" si="1"/>
        <v>11153.432616907063</v>
      </c>
      <c r="AP29" s="3">
        <f t="shared" si="1"/>
        <v>11142.149543642017</v>
      </c>
      <c r="AQ29" s="3">
        <f t="shared" si="1"/>
        <v>11424.448627324255</v>
      </c>
      <c r="AR29" s="3">
        <f t="shared" si="1"/>
        <v>11627.470497932814</v>
      </c>
      <c r="AS29" s="3">
        <f t="shared" si="1"/>
        <v>12165.257224709116</v>
      </c>
      <c r="AT29" s="3">
        <f t="shared" si="1"/>
        <v>12737.962523189804</v>
      </c>
      <c r="AU29" s="3">
        <f t="shared" si="1"/>
        <v>13406.053795905687</v>
      </c>
      <c r="AV29" s="3">
        <f t="shared" si="1"/>
        <v>14133.832586141836</v>
      </c>
      <c r="AW29" s="3">
        <f t="shared" si="1"/>
        <v>14638.646995509052</v>
      </c>
      <c r="AX29" s="3">
        <f t="shared" si="1"/>
        <v>15103.858730549196</v>
      </c>
      <c r="AY29" s="3">
        <f t="shared" si="1"/>
        <v>15701.229400172406</v>
      </c>
      <c r="AZ29" s="3">
        <f t="shared" si="1"/>
        <v>16298.673337492019</v>
      </c>
      <c r="BA29" s="3">
        <f t="shared" si="1"/>
        <v>17074.736315730348</v>
      </c>
      <c r="BB29" s="3">
        <f t="shared" si="1"/>
        <v>17850.31682157586</v>
      </c>
      <c r="BC29" s="3">
        <f t="shared" si="1"/>
        <v>18513.595473356643</v>
      </c>
      <c r="BD29" s="3">
        <f t="shared" si="1"/>
        <v>18500.437831303749</v>
      </c>
      <c r="BE29" s="3">
        <f t="shared" si="1"/>
        <v>17355.453895275852</v>
      </c>
      <c r="BF29" s="3">
        <f t="shared" si="1"/>
        <v>17048.400277501973</v>
      </c>
      <c r="BG29" s="3">
        <f t="shared" si="1"/>
        <v>16598.400337475479</v>
      </c>
      <c r="BH29" s="3">
        <f t="shared" si="1"/>
        <v>15820.099999999999</v>
      </c>
      <c r="BI29" s="3">
        <f t="shared" si="1"/>
        <v>15340.7</v>
      </c>
      <c r="BJ29" s="3">
        <f t="shared" si="1"/>
        <v>15526.999999999995</v>
      </c>
      <c r="BK29" s="3">
        <f t="shared" si="1"/>
        <v>16006.100000000002</v>
      </c>
      <c r="BL29" s="3">
        <f>BL25+BL28</f>
        <v>16469.400000000001</v>
      </c>
      <c r="BM29" s="3"/>
      <c r="BN29" s="3"/>
      <c r="BO29" s="3"/>
      <c r="BP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R29"/>
  <sheetViews>
    <sheetView topLeftCell="A4" zoomScale="125" zoomScaleNormal="125" zoomScalePageLayoutView="125" workbookViewId="0">
      <pane xSplit="10940" topLeftCell="BI1" activePane="topRight"/>
      <selection activeCell="D20" sqref="D20"/>
      <selection pane="topRight" activeCell="BM16" sqref="BM16"/>
    </sheetView>
  </sheetViews>
  <sheetFormatPr baseColWidth="10" defaultRowHeight="15" x14ac:dyDescent="0"/>
  <cols>
    <col min="2" max="2" width="14.33203125" customWidth="1"/>
  </cols>
  <sheetData>
    <row r="2" spans="2:70">
      <c r="B2" s="1" t="s">
        <v>0</v>
      </c>
      <c r="F2" s="11"/>
    </row>
    <row r="3" spans="2:70">
      <c r="B3" t="s">
        <v>1</v>
      </c>
    </row>
    <row r="4" spans="2:70">
      <c r="B4" t="s">
        <v>2</v>
      </c>
    </row>
    <row r="6" spans="2:70" s="5" customFormat="1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 t="s">
        <v>140</v>
      </c>
      <c r="BL6" s="5" t="s">
        <v>141</v>
      </c>
      <c r="BM6" s="5" t="s">
        <v>144</v>
      </c>
    </row>
    <row r="7" spans="2:70">
      <c r="B7" t="s">
        <v>3</v>
      </c>
      <c r="C7" s="3">
        <v>2050.2775293298596</v>
      </c>
      <c r="D7" s="3">
        <v>2075.7584921144289</v>
      </c>
      <c r="E7" s="3">
        <v>2102.3368923180565</v>
      </c>
      <c r="F7" s="3">
        <v>2127.2168595726557</v>
      </c>
      <c r="G7" s="3">
        <v>2087.304380792933</v>
      </c>
      <c r="H7" s="3">
        <v>2045.4932377105065</v>
      </c>
      <c r="I7" s="3">
        <v>2035.2985722877318</v>
      </c>
      <c r="J7" s="3">
        <v>2043.8052347281603</v>
      </c>
      <c r="K7" s="3">
        <v>2029.5943214975364</v>
      </c>
      <c r="L7" s="3">
        <v>2012.8367746334327</v>
      </c>
      <c r="M7" s="3">
        <v>2012.8364418944882</v>
      </c>
      <c r="N7" s="3">
        <v>2020.3117614580108</v>
      </c>
      <c r="O7" s="3">
        <v>2014.9873735341075</v>
      </c>
      <c r="P7" s="3">
        <v>2010.8300242310679</v>
      </c>
      <c r="Q7" s="3">
        <v>2016.0780798182889</v>
      </c>
      <c r="R7" s="3">
        <v>2044.8892106731651</v>
      </c>
      <c r="S7" s="3">
        <v>2053.3731867092583</v>
      </c>
      <c r="T7" s="3">
        <v>2046.6924633655563</v>
      </c>
      <c r="U7" s="3">
        <v>2069.8205275638697</v>
      </c>
      <c r="V7" s="3">
        <v>2067.2922062392722</v>
      </c>
      <c r="W7" s="3">
        <v>2008.9241751332318</v>
      </c>
      <c r="X7" s="3">
        <v>1990.855258368256</v>
      </c>
      <c r="Y7" s="3">
        <v>1983.439239393947</v>
      </c>
      <c r="Z7" s="3">
        <v>1932.0241677138285</v>
      </c>
      <c r="AA7" s="3">
        <v>1897.759325863698</v>
      </c>
      <c r="AB7" s="3">
        <v>1863.9816753554521</v>
      </c>
      <c r="AC7" s="3">
        <v>1813.8619385092909</v>
      </c>
      <c r="AD7" s="3">
        <v>1788.8037847064822</v>
      </c>
      <c r="AE7" s="3">
        <v>1771.3391146820143</v>
      </c>
      <c r="AF7" s="3">
        <v>1722.1575118168896</v>
      </c>
      <c r="AG7" s="3">
        <v>1704.041507786653</v>
      </c>
      <c r="AH7" s="3">
        <v>1744.9597931440246</v>
      </c>
      <c r="AI7" s="3">
        <v>1827.7886456663496</v>
      </c>
      <c r="AJ7" s="3">
        <v>1905.1503053897968</v>
      </c>
      <c r="AK7" s="3">
        <v>1982.8110169440656</v>
      </c>
      <c r="AL7" s="3">
        <v>2070.3131507337321</v>
      </c>
      <c r="AM7" s="3">
        <v>2089.5501639211648</v>
      </c>
      <c r="AN7" s="3">
        <v>2050.4182142260215</v>
      </c>
      <c r="AO7" s="3">
        <v>1980.6907132226231</v>
      </c>
      <c r="AP7" s="3">
        <v>1988.7101645204332</v>
      </c>
      <c r="AQ7" s="3">
        <v>2024.2842180142793</v>
      </c>
      <c r="AR7" s="3">
        <v>2067.2358480873199</v>
      </c>
      <c r="AS7" s="3">
        <v>2191.7600679205289</v>
      </c>
      <c r="AT7" s="3">
        <v>2269.5068707952646</v>
      </c>
      <c r="AU7" s="3">
        <v>2390.7219067368769</v>
      </c>
      <c r="AV7" s="3">
        <v>2560.8477063623077</v>
      </c>
      <c r="AW7" s="3">
        <v>2648.8487089439982</v>
      </c>
      <c r="AX7" s="3">
        <v>2713.660267238487</v>
      </c>
      <c r="AY7" s="3">
        <v>2825.8823530673126</v>
      </c>
      <c r="AZ7" s="3">
        <v>2937.6085274085813</v>
      </c>
      <c r="BA7" s="3">
        <v>3089.2609115419932</v>
      </c>
      <c r="BB7" s="3">
        <v>3248.4096532604894</v>
      </c>
      <c r="BC7" s="3">
        <v>3356.8356601407527</v>
      </c>
      <c r="BD7" s="3">
        <v>3316.46068420552</v>
      </c>
      <c r="BE7" s="3">
        <v>3105.0226280143606</v>
      </c>
      <c r="BF7" s="3">
        <v>3030.4719420321103</v>
      </c>
      <c r="BG7" s="3">
        <v>2931.3463933542703</v>
      </c>
      <c r="BH7" s="3">
        <v>2773.4926574840215</v>
      </c>
      <c r="BI7" s="3">
        <v>2708.6646534084816</v>
      </c>
      <c r="BJ7" s="3">
        <v>2776.029971824054</v>
      </c>
      <c r="BK7" s="3">
        <v>2851.8681195251424</v>
      </c>
      <c r="BL7" s="3">
        <v>2919.3486366601646</v>
      </c>
      <c r="BM7" s="3">
        <v>2992.4250037880811</v>
      </c>
      <c r="BN7" s="3"/>
      <c r="BO7" s="3"/>
      <c r="BP7" s="3"/>
      <c r="BQ7" s="3"/>
      <c r="BR7" s="3"/>
    </row>
    <row r="8" spans="2:70">
      <c r="B8" t="s">
        <v>4</v>
      </c>
      <c r="C8" s="3">
        <v>480.53476752446619</v>
      </c>
      <c r="D8" s="3">
        <v>489.03852753279295</v>
      </c>
      <c r="E8" s="3">
        <v>497.8776740020956</v>
      </c>
      <c r="F8" s="3">
        <v>505.91530360239904</v>
      </c>
      <c r="G8" s="3">
        <v>498.53717086669565</v>
      </c>
      <c r="H8" s="3">
        <v>490.70764027808497</v>
      </c>
      <c r="I8" s="3">
        <v>490.41744626926885</v>
      </c>
      <c r="J8" s="3">
        <v>491.75979514942321</v>
      </c>
      <c r="K8" s="3">
        <v>487.63905349967297</v>
      </c>
      <c r="L8" s="3">
        <v>483.68587165329768</v>
      </c>
      <c r="M8" s="3">
        <v>483.75886109636713</v>
      </c>
      <c r="N8" s="3">
        <v>486.84249062279861</v>
      </c>
      <c r="O8" s="3">
        <v>486.8464968949998</v>
      </c>
      <c r="P8" s="3">
        <v>481.83172171264749</v>
      </c>
      <c r="Q8" s="3">
        <v>479.10166748258132</v>
      </c>
      <c r="R8" s="3">
        <v>482.38289675667465</v>
      </c>
      <c r="S8" s="3">
        <v>480.83025564857849</v>
      </c>
      <c r="T8" s="3">
        <v>476.96638230018328</v>
      </c>
      <c r="U8" s="3">
        <v>480.04190273961382</v>
      </c>
      <c r="V8" s="3">
        <v>479.02750931819804</v>
      </c>
      <c r="W8" s="3">
        <v>465.08706464344311</v>
      </c>
      <c r="X8" s="3">
        <v>461.20609696003373</v>
      </c>
      <c r="Y8" s="3">
        <v>459.78933323396353</v>
      </c>
      <c r="Z8" s="3">
        <v>450.30926688003086</v>
      </c>
      <c r="AA8" s="3">
        <v>444.73140929403075</v>
      </c>
      <c r="AB8" s="3">
        <v>440.19965210573008</v>
      </c>
      <c r="AC8" s="3">
        <v>431.68173381478772</v>
      </c>
      <c r="AD8" s="3">
        <v>427.85150919035294</v>
      </c>
      <c r="AE8" s="3">
        <v>425.7973896377157</v>
      </c>
      <c r="AF8" s="3">
        <v>414.4765012313307</v>
      </c>
      <c r="AG8" s="3">
        <v>410.61326307104957</v>
      </c>
      <c r="AH8" s="3">
        <v>419.7106562879253</v>
      </c>
      <c r="AI8" s="3">
        <v>438.83606685815295</v>
      </c>
      <c r="AJ8" s="3">
        <v>456.91330739081508</v>
      </c>
      <c r="AK8" s="3">
        <v>475.02242103607904</v>
      </c>
      <c r="AL8" s="3">
        <v>493.57277288207132</v>
      </c>
      <c r="AM8" s="3">
        <v>510.08552079136012</v>
      </c>
      <c r="AN8" s="3">
        <v>498.92623324188992</v>
      </c>
      <c r="AO8" s="3">
        <v>487.40438548894537</v>
      </c>
      <c r="AP8" s="3">
        <v>482.71489329534711</v>
      </c>
      <c r="AQ8" s="3">
        <v>482.73381172772122</v>
      </c>
      <c r="AR8" s="3">
        <v>499.03180893716461</v>
      </c>
      <c r="AS8" s="3">
        <v>518.33143717241478</v>
      </c>
      <c r="AT8" s="3">
        <v>527.42188462872753</v>
      </c>
      <c r="AU8" s="3">
        <v>533.2530651880312</v>
      </c>
      <c r="AV8" s="3">
        <v>560.06377114003374</v>
      </c>
      <c r="AW8" s="3">
        <v>572.46877932171526</v>
      </c>
      <c r="AX8" s="3">
        <v>592.195293767968</v>
      </c>
      <c r="AY8" s="3">
        <v>603.20165943345285</v>
      </c>
      <c r="AZ8" s="3">
        <v>621.3481833885503</v>
      </c>
      <c r="BA8" s="3">
        <v>642.32231755149246</v>
      </c>
      <c r="BB8" s="3">
        <v>666.16625964474338</v>
      </c>
      <c r="BC8" s="3">
        <v>691.61549307124869</v>
      </c>
      <c r="BD8" s="3">
        <v>692.82999013449239</v>
      </c>
      <c r="BE8" s="3">
        <v>651.11644101970069</v>
      </c>
      <c r="BF8" s="3">
        <v>633.1961327612089</v>
      </c>
      <c r="BG8" s="3">
        <v>617.01284618672059</v>
      </c>
      <c r="BH8" s="3">
        <v>593.77918139719554</v>
      </c>
      <c r="BI8" s="3">
        <v>574.86841646636083</v>
      </c>
      <c r="BJ8" s="3">
        <v>576.85417743285041</v>
      </c>
      <c r="BK8" s="3">
        <v>591.0693569953296</v>
      </c>
      <c r="BL8" s="3">
        <v>604.84229015663482</v>
      </c>
      <c r="BM8" s="3">
        <v>618.57637297420354</v>
      </c>
      <c r="BN8" s="3"/>
      <c r="BO8" s="3"/>
      <c r="BP8" s="3"/>
      <c r="BQ8" s="3"/>
      <c r="BR8" s="3"/>
    </row>
    <row r="9" spans="2:70">
      <c r="B9" t="s">
        <v>5</v>
      </c>
      <c r="C9" s="3">
        <v>413.99663918617046</v>
      </c>
      <c r="D9" s="3">
        <v>424.24080114963624</v>
      </c>
      <c r="E9" s="3">
        <v>434.89996196943474</v>
      </c>
      <c r="F9" s="3">
        <v>445.02962959592452</v>
      </c>
      <c r="G9" s="3">
        <v>441.62438657063615</v>
      </c>
      <c r="H9" s="3">
        <v>439.50973751717453</v>
      </c>
      <c r="I9" s="3">
        <v>444.12147362727364</v>
      </c>
      <c r="J9" s="3">
        <v>444.44408529079908</v>
      </c>
      <c r="K9" s="3">
        <v>439.83607043680723</v>
      </c>
      <c r="L9" s="3">
        <v>434.38470438263334</v>
      </c>
      <c r="M9" s="3">
        <v>432.57240912015101</v>
      </c>
      <c r="N9" s="3">
        <v>436.73905279264198</v>
      </c>
      <c r="O9" s="3">
        <v>438.15651321492982</v>
      </c>
      <c r="P9" s="3">
        <v>434.48636353072169</v>
      </c>
      <c r="Q9" s="3">
        <v>432.86451361791785</v>
      </c>
      <c r="R9" s="3">
        <v>436.14309595422338</v>
      </c>
      <c r="S9" s="3">
        <v>435.05251924412755</v>
      </c>
      <c r="T9" s="3">
        <v>434.72900290659402</v>
      </c>
      <c r="U9" s="3">
        <v>440.74859648851668</v>
      </c>
      <c r="V9" s="3">
        <v>445.77918103382785</v>
      </c>
      <c r="W9" s="3">
        <v>438.67322367197755</v>
      </c>
      <c r="X9" s="3">
        <v>433.94095867500232</v>
      </c>
      <c r="Y9" s="3">
        <v>431.542163788952</v>
      </c>
      <c r="Z9" s="3">
        <v>418.94032826633418</v>
      </c>
      <c r="AA9" s="3">
        <v>410.12479681612973</v>
      </c>
      <c r="AB9" s="3">
        <v>398.78132764350681</v>
      </c>
      <c r="AC9" s="3">
        <v>384.16313481255406</v>
      </c>
      <c r="AD9" s="3">
        <v>379.06870161762703</v>
      </c>
      <c r="AE9" s="3">
        <v>375.57847941189522</v>
      </c>
      <c r="AF9" s="3">
        <v>361.61372189251301</v>
      </c>
      <c r="AG9" s="3">
        <v>354.34413274841376</v>
      </c>
      <c r="AH9" s="3">
        <v>360.51232275858865</v>
      </c>
      <c r="AI9" s="3">
        <v>375.18915581450341</v>
      </c>
      <c r="AJ9" s="3">
        <v>379.12350427152745</v>
      </c>
      <c r="AK9" s="3">
        <v>382.5251124708081</v>
      </c>
      <c r="AL9" s="3">
        <v>392.66733813200221</v>
      </c>
      <c r="AM9" s="3">
        <v>393.46232710482514</v>
      </c>
      <c r="AN9" s="3">
        <v>386.59004219893421</v>
      </c>
      <c r="AO9" s="3">
        <v>373.55992471992312</v>
      </c>
      <c r="AP9" s="3">
        <v>358.79346411897802</v>
      </c>
      <c r="AQ9" s="3">
        <v>351.40407908109268</v>
      </c>
      <c r="AR9" s="3">
        <v>352.43976725683797</v>
      </c>
      <c r="AS9" s="3">
        <v>365.54382330205488</v>
      </c>
      <c r="AT9" s="3">
        <v>372.15708173085818</v>
      </c>
      <c r="AU9" s="3">
        <v>374.58823134343663</v>
      </c>
      <c r="AV9" s="3">
        <v>389.32105473116792</v>
      </c>
      <c r="AW9" s="3">
        <v>400.4507120885329</v>
      </c>
      <c r="AX9" s="3">
        <v>403.87923206753402</v>
      </c>
      <c r="AY9" s="3">
        <v>416.70256672505195</v>
      </c>
      <c r="AZ9" s="3">
        <v>422.49297685737332</v>
      </c>
      <c r="BA9" s="3">
        <v>439.41938769902583</v>
      </c>
      <c r="BB9" s="3">
        <v>456.90949230407654</v>
      </c>
      <c r="BC9" s="3">
        <v>472.19116667384947</v>
      </c>
      <c r="BD9" s="3">
        <v>476.34164421821436</v>
      </c>
      <c r="BE9" s="3">
        <v>446.66865253315922</v>
      </c>
      <c r="BF9" s="3">
        <v>429.80443705447692</v>
      </c>
      <c r="BG9" s="3">
        <v>426.10449628609467</v>
      </c>
      <c r="BH9" s="3">
        <v>406.15852027874058</v>
      </c>
      <c r="BI9" s="3">
        <v>390.24267555487069</v>
      </c>
      <c r="BJ9" s="3">
        <v>387.98692620188478</v>
      </c>
      <c r="BK9" s="3">
        <v>398.08056240068333</v>
      </c>
      <c r="BL9" s="3">
        <v>402.0398694330039</v>
      </c>
      <c r="BM9" s="3">
        <v>411.38877583100054</v>
      </c>
      <c r="BN9" s="3"/>
      <c r="BO9" s="3"/>
      <c r="BP9" s="3"/>
      <c r="BQ9" s="3"/>
      <c r="BR9" s="3"/>
    </row>
    <row r="10" spans="2:70">
      <c r="B10" t="s">
        <v>6</v>
      </c>
      <c r="C10" s="3">
        <v>192.82879263060619</v>
      </c>
      <c r="D10" s="3">
        <v>197.24272823942854</v>
      </c>
      <c r="E10" s="3">
        <v>201.83265668333198</v>
      </c>
      <c r="F10" s="3">
        <v>208.79086970607958</v>
      </c>
      <c r="G10" s="3">
        <v>209.45760488495173</v>
      </c>
      <c r="H10" s="3">
        <v>210.19504590091455</v>
      </c>
      <c r="I10" s="3">
        <v>214.17394439169883</v>
      </c>
      <c r="J10" s="3">
        <v>217.06307159000667</v>
      </c>
      <c r="K10" s="3">
        <v>217.5522635187483</v>
      </c>
      <c r="L10" s="3">
        <v>219.05634166195009</v>
      </c>
      <c r="M10" s="3">
        <v>222.40710835283244</v>
      </c>
      <c r="N10" s="3">
        <v>227.01876099745283</v>
      </c>
      <c r="O10" s="3">
        <v>230.26019387742096</v>
      </c>
      <c r="P10" s="3">
        <v>237.84998509394603</v>
      </c>
      <c r="Q10" s="3">
        <v>246.84045911666286</v>
      </c>
      <c r="R10" s="3">
        <v>253.99503972159346</v>
      </c>
      <c r="S10" s="3">
        <v>258.74370495604251</v>
      </c>
      <c r="T10" s="3">
        <v>261.41355075175574</v>
      </c>
      <c r="U10" s="3">
        <v>267.9672969345865</v>
      </c>
      <c r="V10" s="3">
        <v>268.55005804104104</v>
      </c>
      <c r="W10" s="3">
        <v>261.85520193039429</v>
      </c>
      <c r="X10" s="3">
        <v>257.95827800500098</v>
      </c>
      <c r="Y10" s="3">
        <v>255.47052777452305</v>
      </c>
      <c r="Z10" s="3">
        <v>250.71119043724539</v>
      </c>
      <c r="AA10" s="3">
        <v>248.10845170609218</v>
      </c>
      <c r="AB10" s="3">
        <v>248.25773850442064</v>
      </c>
      <c r="AC10" s="3">
        <v>246.10821822593428</v>
      </c>
      <c r="AD10" s="3">
        <v>247.41772053418038</v>
      </c>
      <c r="AE10" s="3">
        <v>249.75604991874661</v>
      </c>
      <c r="AF10" s="3">
        <v>246.24670971281265</v>
      </c>
      <c r="AG10" s="3">
        <v>247.09331556548727</v>
      </c>
      <c r="AH10" s="3">
        <v>251.51957223380225</v>
      </c>
      <c r="AI10" s="3">
        <v>261.88936942159984</v>
      </c>
      <c r="AJ10" s="3">
        <v>268.17442499137377</v>
      </c>
      <c r="AK10" s="3">
        <v>274.19886657125875</v>
      </c>
      <c r="AL10" s="3">
        <v>284.5128486187831</v>
      </c>
      <c r="AM10" s="3">
        <v>285.69980884627392</v>
      </c>
      <c r="AN10" s="3">
        <v>278.80369077365492</v>
      </c>
      <c r="AO10" s="3">
        <v>274.10243430999958</v>
      </c>
      <c r="AP10" s="3">
        <v>279.37096932945559</v>
      </c>
      <c r="AQ10" s="3">
        <v>298.00405156310632</v>
      </c>
      <c r="AR10" s="3">
        <v>319.03321749666856</v>
      </c>
      <c r="AS10" s="3">
        <v>346.66876652097125</v>
      </c>
      <c r="AT10" s="3">
        <v>372.56590513093175</v>
      </c>
      <c r="AU10" s="3">
        <v>395.15150453812561</v>
      </c>
      <c r="AV10" s="3">
        <v>434.03075801145184</v>
      </c>
      <c r="AW10" s="3">
        <v>450.09395215953413</v>
      </c>
      <c r="AX10" s="3">
        <v>444.95444503393833</v>
      </c>
      <c r="AY10" s="3">
        <v>457.84494092844017</v>
      </c>
      <c r="AZ10" s="3">
        <v>477.16857234997241</v>
      </c>
      <c r="BA10" s="3">
        <v>513.42073159711003</v>
      </c>
      <c r="BB10" s="3">
        <v>536.58862549178059</v>
      </c>
      <c r="BC10" s="3">
        <v>560.86004683812189</v>
      </c>
      <c r="BD10" s="3">
        <v>561.18243244789005</v>
      </c>
      <c r="BE10" s="3">
        <v>530.37280585082829</v>
      </c>
      <c r="BF10" s="3">
        <v>511.62618700345354</v>
      </c>
      <c r="BG10" s="3">
        <v>497.88722121411598</v>
      </c>
      <c r="BH10" s="3">
        <v>484.64364570429626</v>
      </c>
      <c r="BI10" s="3">
        <v>469.29430364625608</v>
      </c>
      <c r="BJ10" s="3">
        <v>483.51586358898311</v>
      </c>
      <c r="BK10" s="3">
        <v>496.07729989094003</v>
      </c>
      <c r="BL10" s="3">
        <v>516.60445710227725</v>
      </c>
      <c r="BM10" s="3">
        <v>534.44713849549248</v>
      </c>
      <c r="BN10" s="3"/>
      <c r="BO10" s="3"/>
      <c r="BP10" s="3"/>
      <c r="BQ10" s="3"/>
      <c r="BR10" s="3"/>
    </row>
    <row r="11" spans="2:70">
      <c r="B11" t="s">
        <v>7</v>
      </c>
      <c r="C11" s="3">
        <v>338.88041174069326</v>
      </c>
      <c r="D11" s="3">
        <v>344.35102190927137</v>
      </c>
      <c r="E11" s="3">
        <v>350.0399417882951</v>
      </c>
      <c r="F11" s="3">
        <v>358.56214167589923</v>
      </c>
      <c r="G11" s="3">
        <v>356.18516458423687</v>
      </c>
      <c r="H11" s="3">
        <v>350.91800644579234</v>
      </c>
      <c r="I11" s="3">
        <v>351.03732509140951</v>
      </c>
      <c r="J11" s="3">
        <v>356.52696903816275</v>
      </c>
      <c r="K11" s="3">
        <v>358.08805185513495</v>
      </c>
      <c r="L11" s="3">
        <v>361.43400944761959</v>
      </c>
      <c r="M11" s="3">
        <v>367.84834757573935</v>
      </c>
      <c r="N11" s="3">
        <v>379.99528226656037</v>
      </c>
      <c r="O11" s="3">
        <v>390.06019318529292</v>
      </c>
      <c r="P11" s="3">
        <v>393.72961899258735</v>
      </c>
      <c r="Q11" s="3">
        <v>399.29465440254324</v>
      </c>
      <c r="R11" s="3">
        <v>414.16717652105154</v>
      </c>
      <c r="S11" s="3">
        <v>425.29818165653916</v>
      </c>
      <c r="T11" s="3">
        <v>429.72982439780856</v>
      </c>
      <c r="U11" s="3">
        <v>440.54762232781962</v>
      </c>
      <c r="V11" s="3">
        <v>439.35283892693104</v>
      </c>
      <c r="W11" s="3">
        <v>426.31097415747428</v>
      </c>
      <c r="X11" s="3">
        <v>428.13043755319774</v>
      </c>
      <c r="Y11" s="3">
        <v>432.24379717633241</v>
      </c>
      <c r="Z11" s="3">
        <v>433.83069517457886</v>
      </c>
      <c r="AA11" s="3">
        <v>439.08308762294723</v>
      </c>
      <c r="AB11" s="3">
        <v>436.10926599702253</v>
      </c>
      <c r="AC11" s="3">
        <v>429.14692398801378</v>
      </c>
      <c r="AD11" s="3">
        <v>426.16045919962949</v>
      </c>
      <c r="AE11" s="3">
        <v>424.93336259575767</v>
      </c>
      <c r="AF11" s="3">
        <v>410.6016831777834</v>
      </c>
      <c r="AG11" s="3">
        <v>403.79111835782089</v>
      </c>
      <c r="AH11" s="3">
        <v>414.34987088062928</v>
      </c>
      <c r="AI11" s="3">
        <v>434.92357473977927</v>
      </c>
      <c r="AJ11" s="3">
        <v>449.14979663543846</v>
      </c>
      <c r="AK11" s="3">
        <v>463.1463809832598</v>
      </c>
      <c r="AL11" s="3">
        <v>485.66681387516707</v>
      </c>
      <c r="AM11" s="3">
        <v>483.55796846523953</v>
      </c>
      <c r="AN11" s="3">
        <v>486.66256097834429</v>
      </c>
      <c r="AO11" s="3">
        <v>485.51442583360671</v>
      </c>
      <c r="AP11" s="3">
        <v>504.09309612548265</v>
      </c>
      <c r="AQ11" s="3">
        <v>526.36787228561002</v>
      </c>
      <c r="AR11" s="3">
        <v>546.44524622817892</v>
      </c>
      <c r="AS11" s="3">
        <v>581.19368178388845</v>
      </c>
      <c r="AT11" s="3">
        <v>626.05189487310133</v>
      </c>
      <c r="AU11" s="3">
        <v>677.76278221560733</v>
      </c>
      <c r="AV11" s="3">
        <v>705.77557204903337</v>
      </c>
      <c r="AW11" s="3">
        <v>741.23046115444083</v>
      </c>
      <c r="AX11" s="3">
        <v>735.42408597649307</v>
      </c>
      <c r="AY11" s="3">
        <v>767.18706060238401</v>
      </c>
      <c r="AZ11" s="3">
        <v>806.9369566380808</v>
      </c>
      <c r="BA11" s="3">
        <v>845.62281495128036</v>
      </c>
      <c r="BB11" s="3">
        <v>881.56520588404715</v>
      </c>
      <c r="BC11" s="3">
        <v>918.57730887901187</v>
      </c>
      <c r="BD11" s="3">
        <v>900.84024969016116</v>
      </c>
      <c r="BE11" s="3">
        <v>828.58272311422536</v>
      </c>
      <c r="BF11" s="3">
        <v>817.31783358630366</v>
      </c>
      <c r="BG11" s="3">
        <v>795.86793714585451</v>
      </c>
      <c r="BH11" s="3">
        <v>761.1937453375258</v>
      </c>
      <c r="BI11" s="3">
        <v>749.89076796283518</v>
      </c>
      <c r="BJ11" s="3">
        <v>764.57301533260159</v>
      </c>
      <c r="BK11" s="3">
        <v>793.28340747664629</v>
      </c>
      <c r="BL11" s="3">
        <v>813.20111540170728</v>
      </c>
      <c r="BM11" s="3">
        <v>834.03946443295683</v>
      </c>
      <c r="BN11" s="3"/>
      <c r="BO11" s="3"/>
      <c r="BP11" s="3"/>
      <c r="BQ11" s="3"/>
      <c r="BR11" s="3"/>
    </row>
    <row r="12" spans="2:70">
      <c r="B12" t="s">
        <v>8</v>
      </c>
      <c r="C12" s="3">
        <v>186.57577168788586</v>
      </c>
      <c r="D12" s="3">
        <v>190.95779617821725</v>
      </c>
      <c r="E12" s="3">
        <v>195.51534919725745</v>
      </c>
      <c r="F12" s="3">
        <v>199.40930563256688</v>
      </c>
      <c r="G12" s="3">
        <v>197.23071439210273</v>
      </c>
      <c r="H12" s="3">
        <v>194.94466805908377</v>
      </c>
      <c r="I12" s="3">
        <v>195.6437556710097</v>
      </c>
      <c r="J12" s="3">
        <v>197.04392313013133</v>
      </c>
      <c r="K12" s="3">
        <v>196.25397098361893</v>
      </c>
      <c r="L12" s="3">
        <v>195.01135137947833</v>
      </c>
      <c r="M12" s="3">
        <v>195.38982308464952</v>
      </c>
      <c r="N12" s="3">
        <v>197.34912279087951</v>
      </c>
      <c r="O12" s="3">
        <v>198.06716817900397</v>
      </c>
      <c r="P12" s="3">
        <v>196.02924536994644</v>
      </c>
      <c r="Q12" s="3">
        <v>194.92080584402055</v>
      </c>
      <c r="R12" s="3">
        <v>198.03212007355356</v>
      </c>
      <c r="S12" s="3">
        <v>199.18138276358596</v>
      </c>
      <c r="T12" s="3">
        <v>197.59483731488697</v>
      </c>
      <c r="U12" s="3">
        <v>198.88308104487942</v>
      </c>
      <c r="V12" s="3">
        <v>201.35248628816984</v>
      </c>
      <c r="W12" s="3">
        <v>198.33924424407502</v>
      </c>
      <c r="X12" s="3">
        <v>198.17039491655365</v>
      </c>
      <c r="Y12" s="3">
        <v>199.05448549064451</v>
      </c>
      <c r="Z12" s="3">
        <v>195.43644634598786</v>
      </c>
      <c r="AA12" s="3">
        <v>193.49692676528701</v>
      </c>
      <c r="AB12" s="3">
        <v>186.98016490338634</v>
      </c>
      <c r="AC12" s="3">
        <v>179.01074099448263</v>
      </c>
      <c r="AD12" s="3">
        <v>176.57119227724399</v>
      </c>
      <c r="AE12" s="3">
        <v>174.88040053608768</v>
      </c>
      <c r="AF12" s="3">
        <v>167.46376073877647</v>
      </c>
      <c r="AG12" s="3">
        <v>163.20621089978098</v>
      </c>
      <c r="AH12" s="3">
        <v>165.21383659678551</v>
      </c>
      <c r="AI12" s="3">
        <v>171.07692928222079</v>
      </c>
      <c r="AJ12" s="3">
        <v>176.19632758158022</v>
      </c>
      <c r="AK12" s="3">
        <v>181.19702679953366</v>
      </c>
      <c r="AL12" s="3">
        <v>182.92120798713964</v>
      </c>
      <c r="AM12" s="3">
        <v>180.48690598518348</v>
      </c>
      <c r="AN12" s="3">
        <v>178.72217046534251</v>
      </c>
      <c r="AO12" s="3">
        <v>175.38589935266688</v>
      </c>
      <c r="AP12" s="3">
        <v>172.59219888313962</v>
      </c>
      <c r="AQ12" s="3">
        <v>173.40734168093871</v>
      </c>
      <c r="AR12" s="3">
        <v>178.51566119202712</v>
      </c>
      <c r="AS12" s="3">
        <v>183.52041389799444</v>
      </c>
      <c r="AT12" s="3">
        <v>192.58769681280555</v>
      </c>
      <c r="AU12" s="3">
        <v>200.93229475559266</v>
      </c>
      <c r="AV12" s="3">
        <v>213.19382920659791</v>
      </c>
      <c r="AW12" s="3">
        <v>222.88387804633078</v>
      </c>
      <c r="AX12" s="3">
        <v>231.15447419690136</v>
      </c>
      <c r="AY12" s="3">
        <v>235.98302457580118</v>
      </c>
      <c r="AZ12" s="3">
        <v>243.6641192206271</v>
      </c>
      <c r="BA12" s="3">
        <v>255.59140654241961</v>
      </c>
      <c r="BB12" s="3">
        <v>262.16557153903585</v>
      </c>
      <c r="BC12" s="3">
        <v>269.56420976276786</v>
      </c>
      <c r="BD12" s="3">
        <v>271.3313839086843</v>
      </c>
      <c r="BE12" s="3">
        <v>253.40488397136568</v>
      </c>
      <c r="BF12" s="3">
        <v>240.257018272804</v>
      </c>
      <c r="BG12" s="3">
        <v>234.99672683839617</v>
      </c>
      <c r="BH12" s="3">
        <v>224.98151624828867</v>
      </c>
      <c r="BI12" s="3">
        <v>219.48313085008635</v>
      </c>
      <c r="BJ12" s="3">
        <v>220.89837843635334</v>
      </c>
      <c r="BK12" s="3">
        <v>224.02165793521829</v>
      </c>
      <c r="BL12" s="3">
        <v>229.15852622032762</v>
      </c>
      <c r="BM12" s="3">
        <v>234.29807846455216</v>
      </c>
      <c r="BN12" s="3"/>
      <c r="BO12" s="3"/>
      <c r="BP12" s="3"/>
      <c r="BQ12" s="3"/>
      <c r="BR12" s="3"/>
    </row>
    <row r="13" spans="2:70">
      <c r="B13" t="s">
        <v>9</v>
      </c>
      <c r="C13" s="3">
        <v>1177.9040258121629</v>
      </c>
      <c r="D13" s="3">
        <v>1194.7581531687301</v>
      </c>
      <c r="E13" s="3">
        <v>1212.3036601988917</v>
      </c>
      <c r="F13" s="3">
        <v>1228.824569609008</v>
      </c>
      <c r="G13" s="3">
        <v>1207.9053903769052</v>
      </c>
      <c r="H13" s="3">
        <v>1181.6451457057656</v>
      </c>
      <c r="I13" s="3">
        <v>1173.7052506254377</v>
      </c>
      <c r="J13" s="3">
        <v>1174.724568018192</v>
      </c>
      <c r="K13" s="3">
        <v>1162.7100023966364</v>
      </c>
      <c r="L13" s="3">
        <v>1140.7588614815133</v>
      </c>
      <c r="M13" s="3">
        <v>1128.5398588375826</v>
      </c>
      <c r="N13" s="3">
        <v>1128.1010275991775</v>
      </c>
      <c r="O13" s="3">
        <v>1120.5290457917515</v>
      </c>
      <c r="P13" s="3">
        <v>1111.3923421136226</v>
      </c>
      <c r="Q13" s="3">
        <v>1107.4920972260852</v>
      </c>
      <c r="R13" s="3">
        <v>1104.9069620003629</v>
      </c>
      <c r="S13" s="3">
        <v>1091.3057703874233</v>
      </c>
      <c r="T13" s="3">
        <v>1077.6678060816271</v>
      </c>
      <c r="U13" s="3">
        <v>1079.7389352887878</v>
      </c>
      <c r="V13" s="3">
        <v>1079.4646307006012</v>
      </c>
      <c r="W13" s="3">
        <v>1050.003077211127</v>
      </c>
      <c r="X13" s="3">
        <v>1035.5992794641872</v>
      </c>
      <c r="Y13" s="3">
        <v>1026.8239272247465</v>
      </c>
      <c r="Z13" s="3">
        <v>990.32713225728685</v>
      </c>
      <c r="AA13" s="3">
        <v>963.1552605294761</v>
      </c>
      <c r="AB13" s="3">
        <v>939.70923461957602</v>
      </c>
      <c r="AC13" s="3">
        <v>908.34906504441835</v>
      </c>
      <c r="AD13" s="3">
        <v>891.71460573495381</v>
      </c>
      <c r="AE13" s="3">
        <v>878.98106035137687</v>
      </c>
      <c r="AF13" s="3">
        <v>852.05670146453622</v>
      </c>
      <c r="AG13" s="3">
        <v>840.60819042088599</v>
      </c>
      <c r="AH13" s="3">
        <v>856.10836769074842</v>
      </c>
      <c r="AI13" s="3">
        <v>891.86508421956569</v>
      </c>
      <c r="AJ13" s="3">
        <v>923.36205426369804</v>
      </c>
      <c r="AK13" s="3">
        <v>954.53903544038587</v>
      </c>
      <c r="AL13" s="3">
        <v>973.836235899543</v>
      </c>
      <c r="AM13" s="3">
        <v>976.0637895860948</v>
      </c>
      <c r="AN13" s="3">
        <v>960.80575197384121</v>
      </c>
      <c r="AO13" s="3">
        <v>933.80269903275087</v>
      </c>
      <c r="AP13" s="3">
        <v>919.88470895076341</v>
      </c>
      <c r="AQ13" s="3">
        <v>929.67957356338957</v>
      </c>
      <c r="AR13" s="3">
        <v>922.30611630032035</v>
      </c>
      <c r="AS13" s="3">
        <v>919.18585625620165</v>
      </c>
      <c r="AT13" s="3">
        <v>944.44072517899565</v>
      </c>
      <c r="AU13" s="3">
        <v>966.8731931332311</v>
      </c>
      <c r="AV13" s="3">
        <v>989.30888208745171</v>
      </c>
      <c r="AW13" s="3">
        <v>1010.483320334069</v>
      </c>
      <c r="AX13" s="3">
        <v>1023.7160881798018</v>
      </c>
      <c r="AY13" s="3">
        <v>1049.1562563586122</v>
      </c>
      <c r="AZ13" s="3">
        <v>1072.0666860027236</v>
      </c>
      <c r="BA13" s="3">
        <v>1102.495719245632</v>
      </c>
      <c r="BB13" s="3">
        <v>1135.0338086439342</v>
      </c>
      <c r="BC13" s="3">
        <v>1169.3201666954485</v>
      </c>
      <c r="BD13" s="3">
        <v>1153.3317085729568</v>
      </c>
      <c r="BE13" s="3">
        <v>1096.8077280502264</v>
      </c>
      <c r="BF13" s="3">
        <v>1078.4580396767512</v>
      </c>
      <c r="BG13" s="3">
        <v>1052.9785231080211</v>
      </c>
      <c r="BH13" s="3">
        <v>1010.6906316514516</v>
      </c>
      <c r="BI13" s="3">
        <v>964.44589711650121</v>
      </c>
      <c r="BJ13" s="3">
        <v>974.30869757354412</v>
      </c>
      <c r="BK13" s="3">
        <v>996.66727027861384</v>
      </c>
      <c r="BL13" s="3">
        <v>1019.6847671547667</v>
      </c>
      <c r="BM13" s="3">
        <v>1038.9398805220249</v>
      </c>
      <c r="BN13" s="3"/>
      <c r="BO13" s="3"/>
      <c r="BP13" s="3"/>
      <c r="BQ13" s="3"/>
      <c r="BR13" s="3"/>
    </row>
    <row r="14" spans="2:70">
      <c r="B14" t="s">
        <v>10</v>
      </c>
      <c r="C14" s="3">
        <v>763.27947594603165</v>
      </c>
      <c r="D14" s="3">
        <v>765.0392189896429</v>
      </c>
      <c r="E14" s="3">
        <v>767.0878975752679</v>
      </c>
      <c r="F14" s="3">
        <v>768.39337984413089</v>
      </c>
      <c r="G14" s="3">
        <v>746.42583287696618</v>
      </c>
      <c r="H14" s="3">
        <v>721.54560455833291</v>
      </c>
      <c r="I14" s="3">
        <v>708.20457157197973</v>
      </c>
      <c r="J14" s="3">
        <v>700.23849282663355</v>
      </c>
      <c r="K14" s="3">
        <v>684.68622147847429</v>
      </c>
      <c r="L14" s="3">
        <v>671.51933197361802</v>
      </c>
      <c r="M14" s="3">
        <v>664.08865391567724</v>
      </c>
      <c r="N14" s="3">
        <v>658.71733985772005</v>
      </c>
      <c r="O14" s="3">
        <v>649.2562855129604</v>
      </c>
      <c r="P14" s="3">
        <v>643.84079273041084</v>
      </c>
      <c r="Q14" s="3">
        <v>641.46028152301596</v>
      </c>
      <c r="R14" s="3">
        <v>647.39546091905686</v>
      </c>
      <c r="S14" s="3">
        <v>646.85240476008062</v>
      </c>
      <c r="T14" s="3">
        <v>642.79232710125541</v>
      </c>
      <c r="U14" s="3">
        <v>648.08439855381891</v>
      </c>
      <c r="V14" s="3">
        <v>644.38004775729098</v>
      </c>
      <c r="W14" s="3">
        <v>623.36885887975484</v>
      </c>
      <c r="X14" s="3">
        <v>615.83386781469642</v>
      </c>
      <c r="Y14" s="3">
        <v>611.62483065716879</v>
      </c>
      <c r="Z14" s="3">
        <v>589.37558507286087</v>
      </c>
      <c r="AA14" s="3">
        <v>572.70912079404684</v>
      </c>
      <c r="AB14" s="3">
        <v>558.41006190363339</v>
      </c>
      <c r="AC14" s="3">
        <v>539.4292050818093</v>
      </c>
      <c r="AD14" s="3">
        <v>533.60734847700962</v>
      </c>
      <c r="AE14" s="3">
        <v>530.01685189269051</v>
      </c>
      <c r="AF14" s="3">
        <v>511.26597447128171</v>
      </c>
      <c r="AG14" s="3">
        <v>501.92663768276788</v>
      </c>
      <c r="AH14" s="3">
        <v>510.0687307844666</v>
      </c>
      <c r="AI14" s="3">
        <v>530.21553906686927</v>
      </c>
      <c r="AJ14" s="3">
        <v>549.34598461722737</v>
      </c>
      <c r="AK14" s="3">
        <v>568.31388445563766</v>
      </c>
      <c r="AL14" s="3">
        <v>591.48110096954861</v>
      </c>
      <c r="AM14" s="3">
        <v>596.58983440346401</v>
      </c>
      <c r="AN14" s="3">
        <v>602.55618307195539</v>
      </c>
      <c r="AO14" s="3">
        <v>585.98573048374146</v>
      </c>
      <c r="AP14" s="3">
        <v>575.03619661980679</v>
      </c>
      <c r="AQ14" s="3">
        <v>583.78584159946979</v>
      </c>
      <c r="AR14" s="3">
        <v>609.98100327303416</v>
      </c>
      <c r="AS14" s="3">
        <v>620.53118641824858</v>
      </c>
      <c r="AT14" s="3">
        <v>655.59521539792377</v>
      </c>
      <c r="AU14" s="3">
        <v>666.97018433947687</v>
      </c>
      <c r="AV14" s="3">
        <v>690.76039218661617</v>
      </c>
      <c r="AW14" s="3">
        <v>715.26489593490203</v>
      </c>
      <c r="AX14" s="3">
        <v>733.58285676968194</v>
      </c>
      <c r="AY14" s="3">
        <v>756.3966210241332</v>
      </c>
      <c r="AZ14" s="3">
        <v>781.86715384027286</v>
      </c>
      <c r="BA14" s="3">
        <v>802.47705504002533</v>
      </c>
      <c r="BB14" s="3">
        <v>839.30340672559259</v>
      </c>
      <c r="BC14" s="3">
        <v>876.7665299045633</v>
      </c>
      <c r="BD14" s="3">
        <v>868.13466550217254</v>
      </c>
      <c r="BE14" s="3">
        <v>802.34160727285962</v>
      </c>
      <c r="BF14" s="3">
        <v>781.70337190543466</v>
      </c>
      <c r="BG14" s="3">
        <v>751.18810371317898</v>
      </c>
      <c r="BH14" s="3">
        <v>715.56978206871349</v>
      </c>
      <c r="BI14" s="3">
        <v>689.54648303516581</v>
      </c>
      <c r="BJ14" s="3">
        <v>686.63435881047087</v>
      </c>
      <c r="BK14" s="3">
        <v>706.90413930499176</v>
      </c>
      <c r="BL14" s="3">
        <v>726.40602743306943</v>
      </c>
      <c r="BM14" s="3">
        <v>743.53078983381181</v>
      </c>
      <c r="BN14" s="3"/>
      <c r="BO14" s="3"/>
      <c r="BP14" s="3"/>
      <c r="BQ14" s="3"/>
      <c r="BR14" s="3"/>
    </row>
    <row r="15" spans="2:70">
      <c r="B15" t="s">
        <v>11</v>
      </c>
      <c r="C15" s="3">
        <v>1621.4379184414536</v>
      </c>
      <c r="D15" s="3">
        <v>1670.5225331534689</v>
      </c>
      <c r="E15" s="3">
        <v>1721.7324618694483</v>
      </c>
      <c r="F15" s="3">
        <v>1781.3564006827819</v>
      </c>
      <c r="G15" s="3">
        <v>1787.3126643854071</v>
      </c>
      <c r="H15" s="3">
        <v>1805.1843099621544</v>
      </c>
      <c r="I15" s="3">
        <v>1851.2300186687714</v>
      </c>
      <c r="J15" s="3">
        <v>1894.1247598949092</v>
      </c>
      <c r="K15" s="3">
        <v>1916.527834866024</v>
      </c>
      <c r="L15" s="3">
        <v>1934.9174084008373</v>
      </c>
      <c r="M15" s="3">
        <v>1969.7465192052657</v>
      </c>
      <c r="N15" s="3">
        <v>2020.4649753623123</v>
      </c>
      <c r="O15" s="3">
        <v>2059.3792971522303</v>
      </c>
      <c r="P15" s="3">
        <v>2088.6392524422413</v>
      </c>
      <c r="Q15" s="3">
        <v>2128.2345196537021</v>
      </c>
      <c r="R15" s="3">
        <v>2186.5594345586119</v>
      </c>
      <c r="S15" s="3">
        <v>2224.020354847165</v>
      </c>
      <c r="T15" s="3">
        <v>2247.3409327049503</v>
      </c>
      <c r="U15" s="3">
        <v>2304.0641260153525</v>
      </c>
      <c r="V15" s="3">
        <v>2344.0429560064495</v>
      </c>
      <c r="W15" s="3">
        <v>2320.2194886959096</v>
      </c>
      <c r="X15" s="3">
        <v>2312.9195243712279</v>
      </c>
      <c r="Y15" s="3">
        <v>2317.9018753727487</v>
      </c>
      <c r="Z15" s="3">
        <v>2247.0524257810193</v>
      </c>
      <c r="AA15" s="3">
        <v>2196.6774353765122</v>
      </c>
      <c r="AB15" s="3">
        <v>2151.9253902545142</v>
      </c>
      <c r="AC15" s="3">
        <v>2088.5756752506636</v>
      </c>
      <c r="AD15" s="3">
        <v>2086.0875854330961</v>
      </c>
      <c r="AE15" s="3">
        <v>2092.1623958792525</v>
      </c>
      <c r="AF15" s="3">
        <v>2029.2356181908401</v>
      </c>
      <c r="AG15" s="3">
        <v>2003.1141687252734</v>
      </c>
      <c r="AH15" s="3">
        <v>2044.9427579193182</v>
      </c>
      <c r="AI15" s="3">
        <v>2135.4622768142153</v>
      </c>
      <c r="AJ15" s="3">
        <v>2238.1859721220626</v>
      </c>
      <c r="AK15" s="3">
        <v>2342.3362735974601</v>
      </c>
      <c r="AL15" s="3">
        <v>2446.2335046044273</v>
      </c>
      <c r="AM15" s="3">
        <v>2492.4454836291156</v>
      </c>
      <c r="AN15" s="3">
        <v>2484.7072810807449</v>
      </c>
      <c r="AO15" s="3">
        <v>2422.575776926145</v>
      </c>
      <c r="AP15" s="3">
        <v>2454.8028410714937</v>
      </c>
      <c r="AQ15" s="3">
        <v>2543.6132041987544</v>
      </c>
      <c r="AR15" s="3">
        <v>2633.3283962757005</v>
      </c>
      <c r="AS15" s="3">
        <v>2732.1151679276131</v>
      </c>
      <c r="AT15" s="3">
        <v>2869.3444219230009</v>
      </c>
      <c r="AU15" s="3">
        <v>3022.7713535271719</v>
      </c>
      <c r="AV15" s="3">
        <v>3135.0457423347557</v>
      </c>
      <c r="AW15" s="3">
        <v>3218.8105448898159</v>
      </c>
      <c r="AX15" s="3">
        <v>3300.281445496285</v>
      </c>
      <c r="AY15" s="3">
        <v>3409.7398018073609</v>
      </c>
      <c r="AZ15" s="3">
        <v>3535.9083998585224</v>
      </c>
      <c r="BA15" s="3">
        <v>3679.6424951127092</v>
      </c>
      <c r="BB15" s="3">
        <v>3829.7979283926497</v>
      </c>
      <c r="BC15" s="3">
        <v>3933.5514093720826</v>
      </c>
      <c r="BD15" s="3">
        <v>3934.3119096927553</v>
      </c>
      <c r="BE15" s="3">
        <v>3727.5196886281778</v>
      </c>
      <c r="BF15" s="3">
        <v>3647.5257095133406</v>
      </c>
      <c r="BG15" s="3">
        <v>3559.4127032656716</v>
      </c>
      <c r="BH15" s="3">
        <v>3398.1251870265796</v>
      </c>
      <c r="BI15" s="3">
        <v>3290.061260928449</v>
      </c>
      <c r="BJ15" s="3">
        <v>3328.78181155433</v>
      </c>
      <c r="BK15" s="3">
        <v>3416.6962579647393</v>
      </c>
      <c r="BL15" s="3">
        <v>3518.7789286983248</v>
      </c>
      <c r="BM15" s="3">
        <v>3619.9316527056021</v>
      </c>
      <c r="BN15" s="3"/>
      <c r="BO15" s="3"/>
      <c r="BP15" s="3"/>
      <c r="BQ15" s="3"/>
      <c r="BR15" s="3"/>
    </row>
    <row r="16" spans="2:70">
      <c r="B16" t="s">
        <v>12</v>
      </c>
      <c r="C16" s="3">
        <v>1117.3864125495938</v>
      </c>
      <c r="D16" s="3">
        <v>1136.5844426850308</v>
      </c>
      <c r="E16" s="3">
        <v>1156.5418303595172</v>
      </c>
      <c r="F16" s="3">
        <v>1176.0764144091045</v>
      </c>
      <c r="G16" s="3">
        <v>1159.7764854217749</v>
      </c>
      <c r="H16" s="3">
        <v>1141.1938210254589</v>
      </c>
      <c r="I16" s="3">
        <v>1140.1509153902734</v>
      </c>
      <c r="J16" s="3">
        <v>1153.0180811092982</v>
      </c>
      <c r="K16" s="3">
        <v>1153.1033875635078</v>
      </c>
      <c r="L16" s="3">
        <v>1151.4384465260969</v>
      </c>
      <c r="M16" s="3">
        <v>1159.3479910965282</v>
      </c>
      <c r="N16" s="3">
        <v>1180.3005183723403</v>
      </c>
      <c r="O16" s="3">
        <v>1194.0304804797036</v>
      </c>
      <c r="P16" s="3">
        <v>1200.825326777071</v>
      </c>
      <c r="Q16" s="3">
        <v>1213.3140293380809</v>
      </c>
      <c r="R16" s="3">
        <v>1238.6803835738101</v>
      </c>
      <c r="S16" s="3">
        <v>1251.9326559188903</v>
      </c>
      <c r="T16" s="3">
        <v>1263.7739212118368</v>
      </c>
      <c r="U16" s="3">
        <v>1294.3544053528112</v>
      </c>
      <c r="V16" s="3">
        <v>1311.2345071439861</v>
      </c>
      <c r="W16" s="3">
        <v>1292.4091784816321</v>
      </c>
      <c r="X16" s="3">
        <v>1296.4926720575386</v>
      </c>
      <c r="Y16" s="3">
        <v>1307.50443899739</v>
      </c>
      <c r="Z16" s="3">
        <v>1276.9040518607064</v>
      </c>
      <c r="AA16" s="3">
        <v>1257.5008401452556</v>
      </c>
      <c r="AB16" s="3">
        <v>1252.1743118477928</v>
      </c>
      <c r="AC16" s="3">
        <v>1235.3311175347283</v>
      </c>
      <c r="AD16" s="3">
        <v>1237.2080481764783</v>
      </c>
      <c r="AE16" s="3">
        <v>1244.1782991442899</v>
      </c>
      <c r="AF16" s="3">
        <v>1209.8004040993465</v>
      </c>
      <c r="AG16" s="3">
        <v>1197.239314946562</v>
      </c>
      <c r="AH16" s="3">
        <v>1225.0046288578185</v>
      </c>
      <c r="AI16" s="3">
        <v>1282.1232776570264</v>
      </c>
      <c r="AJ16" s="3">
        <v>1334.9142866474999</v>
      </c>
      <c r="AK16" s="3">
        <v>1387.7964939226704</v>
      </c>
      <c r="AL16" s="3">
        <v>1447.404628546904</v>
      </c>
      <c r="AM16" s="3">
        <v>1459.4389454724799</v>
      </c>
      <c r="AN16" s="3">
        <v>1447.0061151222051</v>
      </c>
      <c r="AO16" s="3">
        <v>1383.1940829489006</v>
      </c>
      <c r="AP16" s="3">
        <v>1396.7426880093105</v>
      </c>
      <c r="AQ16" s="3">
        <v>1439.5037935309672</v>
      </c>
      <c r="AR16" s="3">
        <v>1465.3900290253077</v>
      </c>
      <c r="AS16" s="3">
        <v>1529.1893173973749</v>
      </c>
      <c r="AT16" s="3">
        <v>1623.0982059632436</v>
      </c>
      <c r="AU16" s="3">
        <v>1699.0773583355833</v>
      </c>
      <c r="AV16" s="3">
        <v>1797.4227076595378</v>
      </c>
      <c r="AW16" s="3">
        <v>1852.775887490493</v>
      </c>
      <c r="AX16" s="3">
        <v>1930.1893660835997</v>
      </c>
      <c r="AY16" s="3">
        <v>1993.2277236252835</v>
      </c>
      <c r="AZ16" s="3">
        <v>2074.4593747575364</v>
      </c>
      <c r="BA16" s="3">
        <v>2158.2837323268623</v>
      </c>
      <c r="BB16" s="3">
        <v>2262.8196576806822</v>
      </c>
      <c r="BC16" s="3">
        <v>2322.691405787139</v>
      </c>
      <c r="BD16" s="3">
        <v>2276.4161702218603</v>
      </c>
      <c r="BE16" s="3">
        <v>2053.4565069953255</v>
      </c>
      <c r="BF16" s="3">
        <v>2001.7357511952816</v>
      </c>
      <c r="BG16" s="3">
        <v>1931.9137996471788</v>
      </c>
      <c r="BH16" s="3">
        <v>1848.4286793143319</v>
      </c>
      <c r="BI16" s="3">
        <v>1788.2541276592417</v>
      </c>
      <c r="BJ16" s="3">
        <v>1827.3282089919981</v>
      </c>
      <c r="BK16" s="3">
        <v>1886.2818709211961</v>
      </c>
      <c r="BL16" s="3">
        <v>1945.7252842498083</v>
      </c>
      <c r="BM16" s="3">
        <v>1999.7971555242125</v>
      </c>
      <c r="BN16" s="3"/>
      <c r="BO16" s="3"/>
      <c r="BP16" s="3"/>
      <c r="BQ16" s="3"/>
      <c r="BR16" s="3"/>
    </row>
    <row r="17" spans="2:70">
      <c r="B17" t="s">
        <v>13</v>
      </c>
      <c r="C17" s="3">
        <v>514.98020783945822</v>
      </c>
      <c r="D17" s="3">
        <v>516.64998789161677</v>
      </c>
      <c r="E17" s="3">
        <v>518.51774739227824</v>
      </c>
      <c r="F17" s="3">
        <v>519.69614303344667</v>
      </c>
      <c r="G17" s="3">
        <v>505.1262346735196</v>
      </c>
      <c r="H17" s="3">
        <v>485.63800117099862</v>
      </c>
      <c r="I17" s="3">
        <v>474.07081215717426</v>
      </c>
      <c r="J17" s="3">
        <v>463.81628113714407</v>
      </c>
      <c r="K17" s="3">
        <v>448.7527410357219</v>
      </c>
      <c r="L17" s="3">
        <v>442.30288116861323</v>
      </c>
      <c r="M17" s="3">
        <v>439.57504714776104</v>
      </c>
      <c r="N17" s="3">
        <v>431.34665168878604</v>
      </c>
      <c r="O17" s="3">
        <v>420.59476460835248</v>
      </c>
      <c r="P17" s="3">
        <v>412.93545038965578</v>
      </c>
      <c r="Q17" s="3">
        <v>407.31408566325109</v>
      </c>
      <c r="R17" s="3">
        <v>407.674501422432</v>
      </c>
      <c r="S17" s="3">
        <v>403.95532346219426</v>
      </c>
      <c r="T17" s="3">
        <v>398.48313178062062</v>
      </c>
      <c r="U17" s="3">
        <v>398.82460512124698</v>
      </c>
      <c r="V17" s="3">
        <v>394.46122966246099</v>
      </c>
      <c r="W17" s="3">
        <v>379.59388246429847</v>
      </c>
      <c r="X17" s="3">
        <v>370.49751298902692</v>
      </c>
      <c r="Y17" s="3">
        <v>363.54189123410663</v>
      </c>
      <c r="Z17" s="3">
        <v>341.95286364000901</v>
      </c>
      <c r="AA17" s="3">
        <v>324.34929148549219</v>
      </c>
      <c r="AB17" s="3">
        <v>317.83175885066152</v>
      </c>
      <c r="AC17" s="3">
        <v>308.56290454475203</v>
      </c>
      <c r="AD17" s="3">
        <v>304.2351924777314</v>
      </c>
      <c r="AE17" s="3">
        <v>301.20051909347518</v>
      </c>
      <c r="AF17" s="3">
        <v>291.65539745770946</v>
      </c>
      <c r="AG17" s="3">
        <v>287.4223007396028</v>
      </c>
      <c r="AH17" s="3">
        <v>294.89863898350518</v>
      </c>
      <c r="AI17" s="3">
        <v>309.49979828547026</v>
      </c>
      <c r="AJ17" s="3">
        <v>318.06035170725647</v>
      </c>
      <c r="AK17" s="3">
        <v>326.36795363483986</v>
      </c>
      <c r="AL17" s="3">
        <v>333.88366804147984</v>
      </c>
      <c r="AM17" s="3">
        <v>325.73870693160751</v>
      </c>
      <c r="AN17" s="3">
        <v>321.52427581487837</v>
      </c>
      <c r="AO17" s="3">
        <v>311.82636349846905</v>
      </c>
      <c r="AP17" s="3">
        <v>307.34257438756987</v>
      </c>
      <c r="AQ17" s="3">
        <v>308.28115153993707</v>
      </c>
      <c r="AR17" s="3">
        <v>309.39004274750317</v>
      </c>
      <c r="AS17" s="3">
        <v>299.50734132958519</v>
      </c>
      <c r="AT17" s="3">
        <v>314.55822396893063</v>
      </c>
      <c r="AU17" s="3">
        <v>332.73452488820345</v>
      </c>
      <c r="AV17" s="3">
        <v>349.2006881013952</v>
      </c>
      <c r="AW17" s="3">
        <v>352.34901027056236</v>
      </c>
      <c r="AX17" s="3">
        <v>360.87017222385612</v>
      </c>
      <c r="AY17" s="3">
        <v>369.4617853511478</v>
      </c>
      <c r="AZ17" s="3">
        <v>376.28171804317338</v>
      </c>
      <c r="BA17" s="3">
        <v>392.24113430985108</v>
      </c>
      <c r="BB17" s="3">
        <v>401.48302180354813</v>
      </c>
      <c r="BC17" s="3">
        <v>408.78643216998103</v>
      </c>
      <c r="BD17" s="3">
        <v>410.39174043262159</v>
      </c>
      <c r="BE17" s="3">
        <v>389.88400323583573</v>
      </c>
      <c r="BF17" s="3">
        <v>382.43187598740525</v>
      </c>
      <c r="BG17" s="3">
        <v>370.06682046497446</v>
      </c>
      <c r="BH17" s="3">
        <v>353.13695176055558</v>
      </c>
      <c r="BI17" s="3">
        <v>344.41042953744727</v>
      </c>
      <c r="BJ17" s="3">
        <v>348.28666355725528</v>
      </c>
      <c r="BK17" s="3">
        <v>356.49520286448529</v>
      </c>
      <c r="BL17" s="3">
        <v>364.29938352099344</v>
      </c>
      <c r="BM17" s="3">
        <v>369.74270342292573</v>
      </c>
      <c r="BN17" s="3"/>
      <c r="BO17" s="3"/>
      <c r="BP17" s="3"/>
      <c r="BQ17" s="3"/>
      <c r="BR17" s="3"/>
    </row>
    <row r="18" spans="2:70">
      <c r="B18" t="s">
        <v>14</v>
      </c>
      <c r="C18" s="3">
        <v>1127.1114419266503</v>
      </c>
      <c r="D18" s="3">
        <v>1144.8926881690804</v>
      </c>
      <c r="E18" s="3">
        <v>1163.3865047996051</v>
      </c>
      <c r="F18" s="3">
        <v>1183.9855273558471</v>
      </c>
      <c r="G18" s="3">
        <v>1168.5124098807655</v>
      </c>
      <c r="H18" s="3">
        <v>1154.0123822576811</v>
      </c>
      <c r="I18" s="3">
        <v>1157.1920057692039</v>
      </c>
      <c r="J18" s="3">
        <v>1171.5921589805882</v>
      </c>
      <c r="K18" s="3">
        <v>1173.0211452328929</v>
      </c>
      <c r="L18" s="3">
        <v>1170.1561953144253</v>
      </c>
      <c r="M18" s="3">
        <v>1177.0162007239426</v>
      </c>
      <c r="N18" s="3">
        <v>1192.6537663300246</v>
      </c>
      <c r="O18" s="3">
        <v>1200.8544141337165</v>
      </c>
      <c r="P18" s="3">
        <v>1200.4008737305692</v>
      </c>
      <c r="Q18" s="3">
        <v>1205.5665831695512</v>
      </c>
      <c r="R18" s="3">
        <v>1237.8377195143066</v>
      </c>
      <c r="S18" s="3">
        <v>1258.2643464665357</v>
      </c>
      <c r="T18" s="3">
        <v>1273.1690151216883</v>
      </c>
      <c r="U18" s="3">
        <v>1307.0603076498342</v>
      </c>
      <c r="V18" s="3">
        <v>1321.3828770621526</v>
      </c>
      <c r="W18" s="3">
        <v>1299.7332322165605</v>
      </c>
      <c r="X18" s="3">
        <v>1282.6730251247448</v>
      </c>
      <c r="Y18" s="3">
        <v>1272.5673384828369</v>
      </c>
      <c r="Z18" s="3">
        <v>1228.5181303503816</v>
      </c>
      <c r="AA18" s="3">
        <v>1195.9617596347798</v>
      </c>
      <c r="AB18" s="3">
        <v>1170.059851121217</v>
      </c>
      <c r="AC18" s="3">
        <v>1134.1250587923066</v>
      </c>
      <c r="AD18" s="3">
        <v>1115.4604145211538</v>
      </c>
      <c r="AE18" s="3">
        <v>1101.6101007756042</v>
      </c>
      <c r="AF18" s="3">
        <v>1066.2736076984509</v>
      </c>
      <c r="AG18" s="3">
        <v>1050.3778417854257</v>
      </c>
      <c r="AH18" s="3">
        <v>1062.2738405748826</v>
      </c>
      <c r="AI18" s="3">
        <v>1098.9114975913255</v>
      </c>
      <c r="AJ18" s="3">
        <v>1113.7635913418817</v>
      </c>
      <c r="AK18" s="3">
        <v>1127.1251106693639</v>
      </c>
      <c r="AL18" s="3">
        <v>1118.0832056697072</v>
      </c>
      <c r="AM18" s="3">
        <v>1099.0783803059921</v>
      </c>
      <c r="AN18" s="3">
        <v>1049.9102344297839</v>
      </c>
      <c r="AO18" s="3">
        <v>1012.1468064679922</v>
      </c>
      <c r="AP18" s="3">
        <v>993.99708685176563</v>
      </c>
      <c r="AQ18" s="3">
        <v>979.50783138334668</v>
      </c>
      <c r="AR18" s="3">
        <v>979.16281721565133</v>
      </c>
      <c r="AS18" s="3">
        <v>970.27909628417672</v>
      </c>
      <c r="AT18" s="3">
        <v>982.97401286375316</v>
      </c>
      <c r="AU18" s="3">
        <v>994.57571078466481</v>
      </c>
      <c r="AV18" s="3">
        <v>1029.8886255970453</v>
      </c>
      <c r="AW18" s="3">
        <v>1061.0258049573467</v>
      </c>
      <c r="AX18" s="3">
        <v>1074.9869311455075</v>
      </c>
      <c r="AY18" s="3">
        <v>1097.6348608012695</v>
      </c>
      <c r="AZ18" s="3">
        <v>1128.8939763386586</v>
      </c>
      <c r="BA18" s="3">
        <v>1176.0618276780554</v>
      </c>
      <c r="BB18" s="3">
        <v>1224.576677970241</v>
      </c>
      <c r="BC18" s="3">
        <v>1273.9672657425488</v>
      </c>
      <c r="BD18" s="3">
        <v>1275.5539550148669</v>
      </c>
      <c r="BE18" s="3">
        <v>1199.1554594712129</v>
      </c>
      <c r="BF18" s="3">
        <v>1164.6769959611077</v>
      </c>
      <c r="BG18" s="3">
        <v>1136.4982483110598</v>
      </c>
      <c r="BH18" s="3">
        <v>1086.1320070325564</v>
      </c>
      <c r="BI18" s="3">
        <v>1050.8674217680677</v>
      </c>
      <c r="BJ18" s="3">
        <v>1055.8330053845905</v>
      </c>
      <c r="BK18" s="3">
        <v>1079.1160565365733</v>
      </c>
      <c r="BL18" s="3">
        <v>1103.9556319694982</v>
      </c>
      <c r="BM18" s="3">
        <v>1127.9629204935677</v>
      </c>
      <c r="BN18" s="3"/>
      <c r="BO18" s="3"/>
      <c r="BP18" s="3"/>
      <c r="BQ18" s="3"/>
      <c r="BR18" s="3"/>
    </row>
    <row r="19" spans="2:70">
      <c r="B19" t="s">
        <v>15</v>
      </c>
      <c r="C19" s="3">
        <v>919.9421574180418</v>
      </c>
      <c r="D19" s="3">
        <v>965.54528909571491</v>
      </c>
      <c r="E19" s="3">
        <v>1013.7855434401032</v>
      </c>
      <c r="F19" s="3">
        <v>1064.1688404997039</v>
      </c>
      <c r="G19" s="3">
        <v>1083.2770592607772</v>
      </c>
      <c r="H19" s="3">
        <v>1096.4360776632873</v>
      </c>
      <c r="I19" s="3">
        <v>1126.7949837860747</v>
      </c>
      <c r="J19" s="3">
        <v>1168.1083597216843</v>
      </c>
      <c r="K19" s="3">
        <v>1197.5115527245623</v>
      </c>
      <c r="L19" s="3">
        <v>1238.9740057901643</v>
      </c>
      <c r="M19" s="3">
        <v>1292.5438530048764</v>
      </c>
      <c r="N19" s="3">
        <v>1329.8495777732628</v>
      </c>
      <c r="O19" s="3">
        <v>1359.5769226272009</v>
      </c>
      <c r="P19" s="3">
        <v>1394.5449090732513</v>
      </c>
      <c r="Q19" s="3">
        <v>1437.1105556708135</v>
      </c>
      <c r="R19" s="3">
        <v>1489.8528525694553</v>
      </c>
      <c r="S19" s="3">
        <v>1529.087160664785</v>
      </c>
      <c r="T19" s="3">
        <v>1590.4812373971031</v>
      </c>
      <c r="U19" s="3">
        <v>1678.4957827712915</v>
      </c>
      <c r="V19" s="3">
        <v>1731.7100986309417</v>
      </c>
      <c r="W19" s="3">
        <v>1738.2915734978344</v>
      </c>
      <c r="X19" s="3">
        <v>1730.1572529611017</v>
      </c>
      <c r="Y19" s="3">
        <v>1731.2173793944096</v>
      </c>
      <c r="Z19" s="3">
        <v>1704.6711989029116</v>
      </c>
      <c r="AA19" s="3">
        <v>1692.6398829076486</v>
      </c>
      <c r="AB19" s="3">
        <v>1673.3624914995214</v>
      </c>
      <c r="AC19" s="3">
        <v>1638.9947986873765</v>
      </c>
      <c r="AD19" s="3">
        <v>1645.3366008171586</v>
      </c>
      <c r="AE19" s="3">
        <v>1658.4885313627622</v>
      </c>
      <c r="AF19" s="3">
        <v>1628.7044908519924</v>
      </c>
      <c r="AG19" s="3">
        <v>1627.8270331857352</v>
      </c>
      <c r="AH19" s="3">
        <v>1668.1782638754337</v>
      </c>
      <c r="AI19" s="3">
        <v>1748.6864912363853</v>
      </c>
      <c r="AJ19" s="3">
        <v>1829.0934616432064</v>
      </c>
      <c r="AK19" s="3">
        <v>1910.3311110465361</v>
      </c>
      <c r="AL19" s="3">
        <v>2026.8695665256832</v>
      </c>
      <c r="AM19" s="3">
        <v>2093.0255773182043</v>
      </c>
      <c r="AN19" s="3">
        <v>2123.815509256709</v>
      </c>
      <c r="AO19" s="3">
        <v>2109.297022959413</v>
      </c>
      <c r="AP19" s="3">
        <v>2098.5936366429505</v>
      </c>
      <c r="AQ19" s="3">
        <v>2164.3462388774401</v>
      </c>
      <c r="AR19" s="3">
        <v>2189.9981726432234</v>
      </c>
      <c r="AS19" s="3">
        <v>2315.912205505259</v>
      </c>
      <c r="AT19" s="3">
        <v>2440.9969100663534</v>
      </c>
      <c r="AU19" s="3">
        <v>2588.0573552867463</v>
      </c>
      <c r="AV19" s="3">
        <v>2766.2789592325671</v>
      </c>
      <c r="AW19" s="3">
        <v>2870.577946386029</v>
      </c>
      <c r="AX19" s="3">
        <v>2992.3945658278121</v>
      </c>
      <c r="AY19" s="3">
        <v>3098.2426417127976</v>
      </c>
      <c r="AZ19" s="3">
        <v>3217.3766866258029</v>
      </c>
      <c r="BA19" s="3">
        <v>3367.585092581654</v>
      </c>
      <c r="BB19" s="3">
        <v>3496.6622351932242</v>
      </c>
      <c r="BC19" s="3">
        <v>3609.9425444577378</v>
      </c>
      <c r="BD19" s="3">
        <v>3640.5340713881756</v>
      </c>
      <c r="BE19" s="3">
        <v>3482.8149802199023</v>
      </c>
      <c r="BF19" s="3">
        <v>3383.9532221165709</v>
      </c>
      <c r="BG19" s="3">
        <v>3336.1434345698322</v>
      </c>
      <c r="BH19" s="3">
        <v>3198.0131557820437</v>
      </c>
      <c r="BI19" s="3">
        <v>3146.528093286031</v>
      </c>
      <c r="BJ19" s="3">
        <v>3206.759724083975</v>
      </c>
      <c r="BK19" s="3">
        <v>3327.0772495859542</v>
      </c>
      <c r="BL19" s="3">
        <v>3396.3313232171272</v>
      </c>
      <c r="BM19" s="3">
        <v>3491.4077928330471</v>
      </c>
      <c r="BN19" s="3"/>
      <c r="BO19" s="3"/>
      <c r="BP19" s="3"/>
      <c r="BQ19" s="3"/>
      <c r="BR19" s="3"/>
    </row>
    <row r="20" spans="2:70">
      <c r="B20" t="s">
        <v>16</v>
      </c>
      <c r="C20" s="3">
        <v>297.22530421811081</v>
      </c>
      <c r="D20" s="3">
        <v>303.24361615100594</v>
      </c>
      <c r="E20" s="3">
        <v>309.49872933396995</v>
      </c>
      <c r="F20" s="3">
        <v>313.11289368329017</v>
      </c>
      <c r="G20" s="3">
        <v>307.19036966065636</v>
      </c>
      <c r="H20" s="3">
        <v>301.17248218911197</v>
      </c>
      <c r="I20" s="3">
        <v>299.80632884053853</v>
      </c>
      <c r="J20" s="3">
        <v>302.28540689553932</v>
      </c>
      <c r="K20" s="3">
        <v>301.40601825042461</v>
      </c>
      <c r="L20" s="3">
        <v>299.60519982129472</v>
      </c>
      <c r="M20" s="3">
        <v>300.29450291224208</v>
      </c>
      <c r="N20" s="3">
        <v>304.95174908753251</v>
      </c>
      <c r="O20" s="3">
        <v>307.72225514204251</v>
      </c>
      <c r="P20" s="3">
        <v>308.0243795337858</v>
      </c>
      <c r="Q20" s="3">
        <v>309.77062414133798</v>
      </c>
      <c r="R20" s="3">
        <v>317.11861779468006</v>
      </c>
      <c r="S20" s="3">
        <v>321.39485215790569</v>
      </c>
      <c r="T20" s="3">
        <v>327.20740301619293</v>
      </c>
      <c r="U20" s="3">
        <v>337.98912072078826</v>
      </c>
      <c r="V20" s="3">
        <v>342.34239168498129</v>
      </c>
      <c r="W20" s="3">
        <v>337.37363441415005</v>
      </c>
      <c r="X20" s="3">
        <v>335.41655783680341</v>
      </c>
      <c r="Y20" s="3">
        <v>335.2439341869877</v>
      </c>
      <c r="Z20" s="3">
        <v>330.02405022716255</v>
      </c>
      <c r="AA20" s="3">
        <v>327.61605534045049</v>
      </c>
      <c r="AB20" s="3">
        <v>321.91855583594867</v>
      </c>
      <c r="AC20" s="3">
        <v>313.39273868695483</v>
      </c>
      <c r="AD20" s="3">
        <v>311.46359547409122</v>
      </c>
      <c r="AE20" s="3">
        <v>310.81801763458031</v>
      </c>
      <c r="AF20" s="3">
        <v>303.95560253858207</v>
      </c>
      <c r="AG20" s="3">
        <v>302.51733141235587</v>
      </c>
      <c r="AH20" s="3">
        <v>312.57351414855452</v>
      </c>
      <c r="AI20" s="3">
        <v>330.36146660613213</v>
      </c>
      <c r="AJ20" s="3">
        <v>345.4256237717824</v>
      </c>
      <c r="AK20" s="3">
        <v>360.63554094918589</v>
      </c>
      <c r="AL20" s="3">
        <v>375.58669113113552</v>
      </c>
      <c r="AM20" s="3">
        <v>371.84847312400268</v>
      </c>
      <c r="AN20" s="3">
        <v>370.94288488487587</v>
      </c>
      <c r="AO20" s="3">
        <v>358.92508294543535</v>
      </c>
      <c r="AP20" s="3">
        <v>364.02472637296057</v>
      </c>
      <c r="AQ20" s="3">
        <v>363.77918801335483</v>
      </c>
      <c r="AR20" s="3">
        <v>374.34352758804505</v>
      </c>
      <c r="AS20" s="3">
        <v>405.58676636083817</v>
      </c>
      <c r="AT20" s="3">
        <v>434.86964320863348</v>
      </c>
      <c r="AU20" s="3">
        <v>459.30066939756608</v>
      </c>
      <c r="AV20" s="3">
        <v>482.60199802463671</v>
      </c>
      <c r="AW20" s="3">
        <v>506.73786565253062</v>
      </c>
      <c r="AX20" s="3">
        <v>533.77082778159263</v>
      </c>
      <c r="AY20" s="3">
        <v>556.52200841706644</v>
      </c>
      <c r="AZ20" s="3">
        <v>583.06629443147199</v>
      </c>
      <c r="BA20" s="3">
        <v>616.40833212754785</v>
      </c>
      <c r="BB20" s="3">
        <v>648.64407166253932</v>
      </c>
      <c r="BC20" s="3">
        <v>674.14126659364911</v>
      </c>
      <c r="BD20" s="3">
        <v>663.30667544329572</v>
      </c>
      <c r="BE20" s="3">
        <v>617.19340230755063</v>
      </c>
      <c r="BF20" s="3">
        <v>611.24855557717683</v>
      </c>
      <c r="BG20" s="3">
        <v>589.83629646145732</v>
      </c>
      <c r="BH20" s="3">
        <v>565.47597801997767</v>
      </c>
      <c r="BI20" s="3">
        <v>555.64292178006917</v>
      </c>
      <c r="BJ20" s="3">
        <v>565.99169806336863</v>
      </c>
      <c r="BK20" s="3">
        <v>578.38843318770364</v>
      </c>
      <c r="BL20" s="3">
        <v>595.9898936363943</v>
      </c>
      <c r="BM20" s="3">
        <v>617.9022008968916</v>
      </c>
      <c r="BN20" s="3"/>
      <c r="BO20" s="3"/>
      <c r="BP20" s="3"/>
      <c r="BQ20" s="3"/>
      <c r="BR20" s="3"/>
    </row>
    <row r="21" spans="2:70">
      <c r="B21" t="s">
        <v>17</v>
      </c>
      <c r="C21" s="3">
        <v>178.10530890311412</v>
      </c>
      <c r="D21" s="3">
        <v>181.76144299308515</v>
      </c>
      <c r="E21" s="3">
        <v>185.56154316752998</v>
      </c>
      <c r="F21" s="3">
        <v>188.92349032129221</v>
      </c>
      <c r="G21" s="3">
        <v>186.529922026495</v>
      </c>
      <c r="H21" s="3">
        <v>183.45297229523163</v>
      </c>
      <c r="I21" s="3">
        <v>183.19719208616726</v>
      </c>
      <c r="J21" s="3">
        <v>186.01260796586149</v>
      </c>
      <c r="K21" s="3">
        <v>186.77739048142669</v>
      </c>
      <c r="L21" s="3">
        <v>187.30469059035019</v>
      </c>
      <c r="M21" s="3">
        <v>189.397225274644</v>
      </c>
      <c r="N21" s="3">
        <v>194.30950958326284</v>
      </c>
      <c r="O21" s="3">
        <v>198.08816576696717</v>
      </c>
      <c r="P21" s="3">
        <v>199.8738438851326</v>
      </c>
      <c r="Q21" s="3">
        <v>202.62001971144826</v>
      </c>
      <c r="R21" s="3">
        <v>206.41735902433689</v>
      </c>
      <c r="S21" s="3">
        <v>208.18323294393338</v>
      </c>
      <c r="T21" s="3">
        <v>207.33945953557784</v>
      </c>
      <c r="U21" s="3">
        <v>209.51425233266929</v>
      </c>
      <c r="V21" s="3">
        <v>209.93482470746378</v>
      </c>
      <c r="W21" s="3">
        <v>204.66703703337495</v>
      </c>
      <c r="X21" s="3">
        <v>201.93414177399575</v>
      </c>
      <c r="Y21" s="3">
        <v>200.29710691212165</v>
      </c>
      <c r="Z21" s="3">
        <v>195.59745500784024</v>
      </c>
      <c r="AA21" s="3">
        <v>192.61346711040656</v>
      </c>
      <c r="AB21" s="3">
        <v>188.89624062459325</v>
      </c>
      <c r="AC21" s="3">
        <v>183.5363395165852</v>
      </c>
      <c r="AD21" s="3">
        <v>184.46865422621298</v>
      </c>
      <c r="AE21" s="3">
        <v>186.16739573101987</v>
      </c>
      <c r="AF21" s="3">
        <v>183.61797953213096</v>
      </c>
      <c r="AG21" s="3">
        <v>184.31595314518901</v>
      </c>
      <c r="AH21" s="3">
        <v>189.2843563774133</v>
      </c>
      <c r="AI21" s="3">
        <v>198.83911170440982</v>
      </c>
      <c r="AJ21" s="3">
        <v>209.30316212767789</v>
      </c>
      <c r="AK21" s="3">
        <v>219.98778859452395</v>
      </c>
      <c r="AL21" s="3">
        <v>225.46525297746453</v>
      </c>
      <c r="AM21" s="3">
        <v>231.26750506992147</v>
      </c>
      <c r="AN21" s="3">
        <v>226.41127690013434</v>
      </c>
      <c r="AO21" s="3">
        <v>220.55645360972792</v>
      </c>
      <c r="AP21" s="3">
        <v>218.71097964936973</v>
      </c>
      <c r="AQ21" s="3">
        <v>229.8468482196092</v>
      </c>
      <c r="AR21" s="3">
        <v>235.1712505529803</v>
      </c>
      <c r="AS21" s="3">
        <v>242.86478528771539</v>
      </c>
      <c r="AT21" s="3">
        <v>259.12171264088022</v>
      </c>
      <c r="AU21" s="3">
        <v>266.67695538549538</v>
      </c>
      <c r="AV21" s="3">
        <v>282.89724625799914</v>
      </c>
      <c r="AW21" s="3">
        <v>290.70767383619386</v>
      </c>
      <c r="AX21" s="3">
        <v>297.87778558148375</v>
      </c>
      <c r="AY21" s="3">
        <v>305.29917212147802</v>
      </c>
      <c r="AZ21" s="3">
        <v>311.388353071327</v>
      </c>
      <c r="BA21" s="3">
        <v>324.32221405941868</v>
      </c>
      <c r="BB21" s="3">
        <v>333.52181548451426</v>
      </c>
      <c r="BC21" s="3">
        <v>347.40127821830367</v>
      </c>
      <c r="BD21" s="3">
        <v>347.83000032321553</v>
      </c>
      <c r="BE21" s="3">
        <v>325.67888763044249</v>
      </c>
      <c r="BF21" s="3">
        <v>317.26974662911914</v>
      </c>
      <c r="BG21" s="3">
        <v>313.0546727754479</v>
      </c>
      <c r="BH21" s="3">
        <v>298.10451085403349</v>
      </c>
      <c r="BI21" s="3">
        <v>291.2447344748274</v>
      </c>
      <c r="BJ21" s="3">
        <v>293.65690056976985</v>
      </c>
      <c r="BK21" s="3">
        <v>303.72752723829683</v>
      </c>
      <c r="BL21" s="3">
        <v>309.07952652670883</v>
      </c>
      <c r="BM21" s="3">
        <v>317.4991864363173</v>
      </c>
      <c r="BN21" s="3"/>
      <c r="BO21" s="3"/>
      <c r="BP21" s="3"/>
      <c r="BQ21" s="3"/>
      <c r="BR21" s="3"/>
    </row>
    <row r="22" spans="2:70">
      <c r="B22" t="s">
        <v>18</v>
      </c>
      <c r="C22" s="3">
        <v>560.67014560466419</v>
      </c>
      <c r="D22" s="3">
        <v>581.9386301535036</v>
      </c>
      <c r="E22" s="3">
        <v>604.23831421152067</v>
      </c>
      <c r="F22" s="3">
        <v>623.85103567296676</v>
      </c>
      <c r="G22" s="3">
        <v>624.6231901050254</v>
      </c>
      <c r="H22" s="3">
        <v>627.50853843668062</v>
      </c>
      <c r="I22" s="3">
        <v>640.08697735498617</v>
      </c>
      <c r="J22" s="3">
        <v>661.28833560423004</v>
      </c>
      <c r="K22" s="3">
        <v>675.6178042797261</v>
      </c>
      <c r="L22" s="3">
        <v>688.66450718270789</v>
      </c>
      <c r="M22" s="3">
        <v>707.80711564913338</v>
      </c>
      <c r="N22" s="3">
        <v>724.39608496617529</v>
      </c>
      <c r="O22" s="3">
        <v>736.68409928841925</v>
      </c>
      <c r="P22" s="3">
        <v>745.71650181788937</v>
      </c>
      <c r="Q22" s="3">
        <v>758.39448399468142</v>
      </c>
      <c r="R22" s="3">
        <v>769.37713349078513</v>
      </c>
      <c r="S22" s="3">
        <v>772.7144805024526</v>
      </c>
      <c r="T22" s="3">
        <v>784.23356478667711</v>
      </c>
      <c r="U22" s="3">
        <v>807.54586313777884</v>
      </c>
      <c r="V22" s="3">
        <v>819.44439368808662</v>
      </c>
      <c r="W22" s="3">
        <v>809.02935526541705</v>
      </c>
      <c r="X22" s="3">
        <v>803.12370081752738</v>
      </c>
      <c r="Y22" s="3">
        <v>801.50027857870145</v>
      </c>
      <c r="Z22" s="3">
        <v>773.78815770046936</v>
      </c>
      <c r="AA22" s="3">
        <v>753.3129022313359</v>
      </c>
      <c r="AB22" s="3">
        <v>732.35385522703098</v>
      </c>
      <c r="AC22" s="3">
        <v>705.38890342348395</v>
      </c>
      <c r="AD22" s="3">
        <v>697.91486903838654</v>
      </c>
      <c r="AE22" s="3">
        <v>693.35684778823463</v>
      </c>
      <c r="AF22" s="3">
        <v>673.59223455918459</v>
      </c>
      <c r="AG22" s="3">
        <v>665.9988448658786</v>
      </c>
      <c r="AH22" s="3">
        <v>679.61427490037374</v>
      </c>
      <c r="AI22" s="3">
        <v>709.39284570709344</v>
      </c>
      <c r="AJ22" s="3">
        <v>736.785461548792</v>
      </c>
      <c r="AK22" s="3">
        <v>764.08926838978573</v>
      </c>
      <c r="AL22" s="3">
        <v>789.791555495897</v>
      </c>
      <c r="AM22" s="3">
        <v>810.39415182065568</v>
      </c>
      <c r="AN22" s="3">
        <v>792.75785138860545</v>
      </c>
      <c r="AO22" s="3">
        <v>772.28504412790312</v>
      </c>
      <c r="AP22" s="3">
        <v>767.11368973347794</v>
      </c>
      <c r="AQ22" s="3">
        <v>782.86987689676266</v>
      </c>
      <c r="AR22" s="3">
        <v>796.30207806059718</v>
      </c>
      <c r="AS22" s="3">
        <v>825.20859171744416</v>
      </c>
      <c r="AT22" s="3">
        <v>866.97693465484804</v>
      </c>
      <c r="AU22" s="3">
        <v>916.82986405378676</v>
      </c>
      <c r="AV22" s="3">
        <v>950.73825216019168</v>
      </c>
      <c r="AW22" s="3">
        <v>986.48814864754581</v>
      </c>
      <c r="AX22" s="3">
        <v>1006.8641525103121</v>
      </c>
      <c r="AY22" s="3">
        <v>1036.0705929512728</v>
      </c>
      <c r="AZ22" s="3">
        <v>1047.9440695039423</v>
      </c>
      <c r="BA22" s="3">
        <v>1082.1918678384986</v>
      </c>
      <c r="BB22" s="3">
        <v>1117.3746354470793</v>
      </c>
      <c r="BC22" s="3">
        <v>1149.6576409839004</v>
      </c>
      <c r="BD22" s="3">
        <v>1162.1620074020129</v>
      </c>
      <c r="BE22" s="3">
        <v>1111.5104688372894</v>
      </c>
      <c r="BF22" s="3">
        <v>1094.5819130510877</v>
      </c>
      <c r="BG22" s="3">
        <v>1059.6789475463345</v>
      </c>
      <c r="BH22" s="3">
        <v>1030.0540054348953</v>
      </c>
      <c r="BI22" s="3">
        <v>999.88298972202051</v>
      </c>
      <c r="BJ22" s="3">
        <v>1011.4941236821613</v>
      </c>
      <c r="BK22" s="3">
        <v>1029.9303440539436</v>
      </c>
      <c r="BL22" s="3">
        <v>1055.8799350953241</v>
      </c>
      <c r="BM22" s="3">
        <v>1078.1005989883608</v>
      </c>
      <c r="BN22" s="3"/>
      <c r="BO22" s="3"/>
      <c r="BP22" s="3"/>
      <c r="BQ22" s="3"/>
      <c r="BR22" s="3"/>
    </row>
    <row r="23" spans="2:70">
      <c r="B23" t="s">
        <v>19</v>
      </c>
      <c r="C23" s="3">
        <v>106.45290127400331</v>
      </c>
      <c r="D23" s="3">
        <v>108.72688858608568</v>
      </c>
      <c r="E23" s="3">
        <v>111.09070802551607</v>
      </c>
      <c r="F23" s="3">
        <v>113.32498149137432</v>
      </c>
      <c r="G23" s="3">
        <v>112.10839683986345</v>
      </c>
      <c r="H23" s="3">
        <v>110.69534256779717</v>
      </c>
      <c r="I23" s="3">
        <v>110.97837757591243</v>
      </c>
      <c r="J23" s="3">
        <v>110.82965667049254</v>
      </c>
      <c r="K23" s="3">
        <v>109.45408053562902</v>
      </c>
      <c r="L23" s="3">
        <v>108.77337619963745</v>
      </c>
      <c r="M23" s="3">
        <v>108.99683049727415</v>
      </c>
      <c r="N23" s="3">
        <v>110.68383070585901</v>
      </c>
      <c r="O23" s="3">
        <v>111.68594543947577</v>
      </c>
      <c r="P23" s="3">
        <v>111.58183647916067</v>
      </c>
      <c r="Q23" s="3">
        <v>111.99984961196684</v>
      </c>
      <c r="R23" s="3">
        <v>114.21005016731534</v>
      </c>
      <c r="S23" s="3">
        <v>115.29935357348901</v>
      </c>
      <c r="T23" s="3">
        <v>115.03860440827415</v>
      </c>
      <c r="U23" s="3">
        <v>116.4543544144522</v>
      </c>
      <c r="V23" s="3">
        <v>115.92174054616976</v>
      </c>
      <c r="W23" s="3">
        <v>112.27073213411218</v>
      </c>
      <c r="X23" s="3">
        <v>110.94128215694136</v>
      </c>
      <c r="Y23" s="3">
        <v>110.21047635496208</v>
      </c>
      <c r="Z23" s="3">
        <v>107.23205819000115</v>
      </c>
      <c r="AA23" s="3">
        <v>105.21104394561404</v>
      </c>
      <c r="AB23" s="3">
        <v>103.97072128550953</v>
      </c>
      <c r="AC23" s="3">
        <v>101.79416139085917</v>
      </c>
      <c r="AD23" s="3">
        <v>101.75481163529855</v>
      </c>
      <c r="AE23" s="3">
        <v>102.13334854917817</v>
      </c>
      <c r="AF23" s="3">
        <v>99.436258421235365</v>
      </c>
      <c r="AG23" s="3">
        <v>98.527648799759604</v>
      </c>
      <c r="AH23" s="3">
        <v>100.90059132473391</v>
      </c>
      <c r="AI23" s="3">
        <v>105.69747169505141</v>
      </c>
      <c r="AJ23" s="3">
        <v>110.59556861528354</v>
      </c>
      <c r="AK23" s="3">
        <v>115.54726273436613</v>
      </c>
      <c r="AL23" s="3">
        <v>113.22096802857355</v>
      </c>
      <c r="AM23" s="3">
        <v>116.52620379319937</v>
      </c>
      <c r="AN23" s="3">
        <v>112.94484992719194</v>
      </c>
      <c r="AO23" s="3">
        <v>110.30916959680616</v>
      </c>
      <c r="AP23" s="3">
        <v>110.98677762197435</v>
      </c>
      <c r="AQ23" s="3">
        <v>111.87543445557762</v>
      </c>
      <c r="AR23" s="3">
        <v>112.52799507984685</v>
      </c>
      <c r="AS23" s="3">
        <v>113.41107847717169</v>
      </c>
      <c r="AT23" s="3">
        <v>114.73082533040329</v>
      </c>
      <c r="AU23" s="3">
        <v>122.70966230813549</v>
      </c>
      <c r="AV23" s="3">
        <v>128.89604153389925</v>
      </c>
      <c r="AW23" s="3">
        <v>132.08925233216806</v>
      </c>
      <c r="AX23" s="3">
        <v>135.70056870300076</v>
      </c>
      <c r="AY23" s="3">
        <v>140.01264717674607</v>
      </c>
      <c r="AZ23" s="3">
        <v>145.05404316063948</v>
      </c>
      <c r="BA23" s="3">
        <v>149.36633198077737</v>
      </c>
      <c r="BB23" s="3">
        <v>153.89844021166297</v>
      </c>
      <c r="BC23" s="3">
        <v>156.19292502779709</v>
      </c>
      <c r="BD23" s="3">
        <v>154.6420850889115</v>
      </c>
      <c r="BE23" s="3">
        <v>143.28791517232227</v>
      </c>
      <c r="BF23" s="3">
        <v>142.34747154730294</v>
      </c>
      <c r="BG23" s="3">
        <v>139.90322491210154</v>
      </c>
      <c r="BH23" s="3">
        <v>135.0273099260958</v>
      </c>
      <c r="BI23" s="3">
        <v>131.89895454838319</v>
      </c>
      <c r="BJ23" s="3">
        <v>134.99586531605223</v>
      </c>
      <c r="BK23" s="3">
        <v>137.15189210796336</v>
      </c>
      <c r="BL23" s="3">
        <v>138.81565030401828</v>
      </c>
      <c r="BM23" s="3">
        <v>141.95043081370056</v>
      </c>
      <c r="BN23" s="3"/>
      <c r="BO23" s="3"/>
      <c r="BP23" s="3"/>
      <c r="BQ23" s="3"/>
      <c r="BR23" s="3"/>
    </row>
    <row r="24" spans="2:70">
      <c r="B24" t="s">
        <v>20</v>
      </c>
      <c r="C24" s="3">
        <v>37.033331185208063</v>
      </c>
      <c r="D24" s="3">
        <v>37.361681420456861</v>
      </c>
      <c r="E24" s="3">
        <v>37.706946396969165</v>
      </c>
      <c r="F24" s="3">
        <v>38.112268834470775</v>
      </c>
      <c r="G24" s="3">
        <v>37.357069995505356</v>
      </c>
      <c r="H24" s="3">
        <v>36.689659285897321</v>
      </c>
      <c r="I24" s="3">
        <v>36.587469023644367</v>
      </c>
      <c r="J24" s="3">
        <v>36.365395798042179</v>
      </c>
      <c r="K24" s="3">
        <v>35.743956468523926</v>
      </c>
      <c r="L24" s="3">
        <v>35.09728828683037</v>
      </c>
      <c r="M24" s="3">
        <v>34.749224137734636</v>
      </c>
      <c r="N24" s="3">
        <v>34.556161234797834</v>
      </c>
      <c r="O24" s="3">
        <v>34.146791478905484</v>
      </c>
      <c r="P24" s="3">
        <v>33.675336187386449</v>
      </c>
      <c r="Q24" s="3">
        <v>33.365906777462342</v>
      </c>
      <c r="R24" s="3">
        <v>33.689732286074317</v>
      </c>
      <c r="S24" s="3">
        <v>33.676570264712346</v>
      </c>
      <c r="T24" s="3">
        <v>33.933545249684762</v>
      </c>
      <c r="U24" s="3">
        <v>34.691734306642346</v>
      </c>
      <c r="V24" s="3">
        <v>34.995947442496167</v>
      </c>
      <c r="W24" s="3">
        <v>34.348043149012433</v>
      </c>
      <c r="X24" s="3">
        <v>34.11263583482193</v>
      </c>
      <c r="Y24" s="3">
        <v>34.05897933081301</v>
      </c>
      <c r="Z24" s="3">
        <v>33.289283089012862</v>
      </c>
      <c r="AA24" s="3">
        <v>32.810449594813988</v>
      </c>
      <c r="AB24" s="3">
        <v>32.849677498432619</v>
      </c>
      <c r="AC24" s="3">
        <v>32.584579738480294</v>
      </c>
      <c r="AD24" s="3">
        <v>33.722349048438247</v>
      </c>
      <c r="AE24" s="3">
        <v>35.04322322106993</v>
      </c>
      <c r="AF24" s="3">
        <v>34.458357203149305</v>
      </c>
      <c r="AG24" s="3">
        <v>34.484285636963044</v>
      </c>
      <c r="AH24" s="3">
        <v>35.476888783145597</v>
      </c>
      <c r="AI24" s="3">
        <v>37.334050848987772</v>
      </c>
      <c r="AJ24" s="3">
        <v>38.722324478503829</v>
      </c>
      <c r="AK24" s="3">
        <v>40.102046302282019</v>
      </c>
      <c r="AL24" s="3">
        <v>40.238278192449329</v>
      </c>
      <c r="AM24" s="3">
        <v>38.824504401634478</v>
      </c>
      <c r="AN24" s="3">
        <v>39.847566212431182</v>
      </c>
      <c r="AO24" s="3">
        <v>40.745709405279605</v>
      </c>
      <c r="AP24" s="3">
        <v>41.171302129582024</v>
      </c>
      <c r="AQ24" s="3">
        <v>43.713164608383209</v>
      </c>
      <c r="AR24" s="3">
        <v>42.79738385676599</v>
      </c>
      <c r="AS24" s="3">
        <v>43.453561634015088</v>
      </c>
      <c r="AT24" s="3">
        <v>44.215019206974738</v>
      </c>
      <c r="AU24" s="3">
        <v>44.547340791824276</v>
      </c>
      <c r="AV24" s="3">
        <v>48.944208219059966</v>
      </c>
      <c r="AW24" s="3">
        <v>50.256297846389593</v>
      </c>
      <c r="AX24" s="3">
        <v>49.675197338518572</v>
      </c>
      <c r="AY24" s="3">
        <v>50.844224408822903</v>
      </c>
      <c r="AZ24" s="3">
        <v>52.918778184232814</v>
      </c>
      <c r="BA24" s="3">
        <v>55.401777516372526</v>
      </c>
      <c r="BB24" s="3">
        <v>57.945973276248125</v>
      </c>
      <c r="BC24" s="3">
        <v>59.295857707510031</v>
      </c>
      <c r="BD24" s="3">
        <v>60.232999945962263</v>
      </c>
      <c r="BE24" s="3">
        <v>59.620831827193363</v>
      </c>
      <c r="BF24" s="3">
        <v>58.979780455693898</v>
      </c>
      <c r="BG24" s="3">
        <v>57.955201999109818</v>
      </c>
      <c r="BH24" s="3">
        <v>57.685185999219264</v>
      </c>
      <c r="BI24" s="3">
        <v>56.608547180417482</v>
      </c>
      <c r="BJ24" s="3">
        <v>57.392741003975509</v>
      </c>
      <c r="BK24" s="3">
        <v>58.199695242175451</v>
      </c>
      <c r="BL24" s="3">
        <v>60.352326971393907</v>
      </c>
      <c r="BM24" s="3">
        <v>60.892095707637104</v>
      </c>
      <c r="BN24" s="3"/>
      <c r="BO24" s="3"/>
      <c r="BP24" s="3"/>
      <c r="BQ24" s="3"/>
      <c r="BR24" s="3"/>
    </row>
    <row r="25" spans="2:70">
      <c r="B25" t="s">
        <v>23</v>
      </c>
      <c r="C25" s="3">
        <f>SUM(C7:C24)</f>
        <v>12084.622543218175</v>
      </c>
      <c r="D25" s="3">
        <f t="shared" ref="D25:BM25" si="0">SUM(D7:D24)</f>
        <v>12328.613939581197</v>
      </c>
      <c r="E25" s="3">
        <f t="shared" si="0"/>
        <v>12583.954362729088</v>
      </c>
      <c r="F25" s="3">
        <f t="shared" si="0"/>
        <v>12844.750055222947</v>
      </c>
      <c r="G25" s="3">
        <f t="shared" si="0"/>
        <v>12716.48444759522</v>
      </c>
      <c r="H25" s="3">
        <f t="shared" si="0"/>
        <v>12576.942673029955</v>
      </c>
      <c r="I25" s="3">
        <f t="shared" si="0"/>
        <v>12632.697420188557</v>
      </c>
      <c r="J25" s="3">
        <f t="shared" si="0"/>
        <v>12773.047183549297</v>
      </c>
      <c r="K25" s="3">
        <f t="shared" si="0"/>
        <v>12774.275867105069</v>
      </c>
      <c r="L25" s="3">
        <f t="shared" si="0"/>
        <v>12775.921245894498</v>
      </c>
      <c r="M25" s="3">
        <f t="shared" si="0"/>
        <v>12886.916013526888</v>
      </c>
      <c r="N25" s="3">
        <f t="shared" si="0"/>
        <v>13058.587663489594</v>
      </c>
      <c r="O25" s="3">
        <f t="shared" si="0"/>
        <v>13150.926406307482</v>
      </c>
      <c r="P25" s="3">
        <f t="shared" si="0"/>
        <v>13206.207804091093</v>
      </c>
      <c r="Q25" s="3">
        <f t="shared" si="0"/>
        <v>13325.743216763411</v>
      </c>
      <c r="R25" s="3">
        <f t="shared" si="0"/>
        <v>13583.329747021489</v>
      </c>
      <c r="S25" s="3">
        <f t="shared" si="0"/>
        <v>13709.1657369277</v>
      </c>
      <c r="T25" s="3">
        <f t="shared" si="0"/>
        <v>13808.587009432273</v>
      </c>
      <c r="U25" s="3">
        <f t="shared" si="0"/>
        <v>14114.826912764756</v>
      </c>
      <c r="V25" s="3">
        <f t="shared" si="0"/>
        <v>14250.669924880522</v>
      </c>
      <c r="W25" s="3">
        <f t="shared" si="0"/>
        <v>14000.497977223777</v>
      </c>
      <c r="X25" s="3">
        <f t="shared" si="0"/>
        <v>13899.962877680657</v>
      </c>
      <c r="Y25" s="3">
        <f t="shared" si="0"/>
        <v>13874.032003585357</v>
      </c>
      <c r="Z25" s="3">
        <f t="shared" si="0"/>
        <v>13499.984486897667</v>
      </c>
      <c r="AA25" s="3">
        <f t="shared" si="0"/>
        <v>13247.861507164014</v>
      </c>
      <c r="AB25" s="3">
        <f t="shared" si="0"/>
        <v>13017.771975077952</v>
      </c>
      <c r="AC25" s="3">
        <f t="shared" si="0"/>
        <v>12674.037238037479</v>
      </c>
      <c r="AD25" s="3">
        <f t="shared" si="0"/>
        <v>12588.847442585526</v>
      </c>
      <c r="AE25" s="3">
        <f t="shared" si="0"/>
        <v>12556.441388205749</v>
      </c>
      <c r="AF25" s="3">
        <f t="shared" si="0"/>
        <v>12206.612515058549</v>
      </c>
      <c r="AG25" s="3">
        <f t="shared" si="0"/>
        <v>12077.449099775607</v>
      </c>
      <c r="AH25" s="3">
        <f t="shared" si="0"/>
        <v>12335.59090612215</v>
      </c>
      <c r="AI25" s="3">
        <f t="shared" si="0"/>
        <v>12888.092653215141</v>
      </c>
      <c r="AJ25" s="3">
        <f t="shared" si="0"/>
        <v>13382.265509145402</v>
      </c>
      <c r="AK25" s="3">
        <f t="shared" si="0"/>
        <v>13876.072594542044</v>
      </c>
      <c r="AL25" s="3">
        <f t="shared" si="0"/>
        <v>14391.74878831171</v>
      </c>
      <c r="AM25" s="3">
        <f t="shared" si="0"/>
        <v>14554.08425097042</v>
      </c>
      <c r="AN25" s="3">
        <f t="shared" si="0"/>
        <v>14413.352691947543</v>
      </c>
      <c r="AO25" s="3">
        <f t="shared" si="0"/>
        <v>14038.30772493033</v>
      </c>
      <c r="AP25" s="3">
        <f t="shared" si="0"/>
        <v>14034.68199431386</v>
      </c>
      <c r="AQ25" s="3">
        <f t="shared" si="0"/>
        <v>14337.003521239743</v>
      </c>
      <c r="AR25" s="3">
        <f t="shared" si="0"/>
        <v>14633.400361817172</v>
      </c>
      <c r="AS25" s="3">
        <f t="shared" si="0"/>
        <v>15204.263145193496</v>
      </c>
      <c r="AT25" s="3">
        <f t="shared" si="0"/>
        <v>15911.213184375629</v>
      </c>
      <c r="AU25" s="3">
        <f t="shared" si="0"/>
        <v>16653.533957009557</v>
      </c>
      <c r="AV25" s="3">
        <f t="shared" si="0"/>
        <v>17515.216434895749</v>
      </c>
      <c r="AW25" s="3">
        <f t="shared" si="0"/>
        <v>18083.543140292597</v>
      </c>
      <c r="AX25" s="3">
        <f t="shared" si="0"/>
        <v>18561.17775592277</v>
      </c>
      <c r="AY25" s="3">
        <f t="shared" si="0"/>
        <v>19169.409941088434</v>
      </c>
      <c r="AZ25" s="3">
        <f t="shared" si="0"/>
        <v>19836.444869681491</v>
      </c>
      <c r="BA25" s="3">
        <f t="shared" si="0"/>
        <v>20692.115149700723</v>
      </c>
      <c r="BB25" s="3">
        <f t="shared" si="0"/>
        <v>21552.866480616089</v>
      </c>
      <c r="BC25" s="3">
        <f t="shared" si="0"/>
        <v>22251.358608026418</v>
      </c>
      <c r="BD25" s="3">
        <f t="shared" si="0"/>
        <v>22165.834373633767</v>
      </c>
      <c r="BE25" s="3">
        <f t="shared" si="0"/>
        <v>20824.439614151976</v>
      </c>
      <c r="BF25" s="3">
        <f t="shared" si="0"/>
        <v>20327.58598432663</v>
      </c>
      <c r="BG25" s="3">
        <f t="shared" si="0"/>
        <v>19801.845597799816</v>
      </c>
      <c r="BH25" s="3">
        <f t="shared" si="0"/>
        <v>18940.692651320525</v>
      </c>
      <c r="BI25" s="3">
        <f t="shared" si="0"/>
        <v>18421.835808925513</v>
      </c>
      <c r="BJ25" s="3">
        <f t="shared" si="0"/>
        <v>18701.322131408222</v>
      </c>
      <c r="BK25" s="3">
        <f t="shared" si="0"/>
        <v>19231.036343510597</v>
      </c>
      <c r="BL25" s="3">
        <f t="shared" si="0"/>
        <v>19720.493573751541</v>
      </c>
      <c r="BM25" s="3">
        <f t="shared" si="0"/>
        <v>20232.83224216439</v>
      </c>
    </row>
    <row r="26" spans="2:70">
      <c r="B26" t="s">
        <v>24</v>
      </c>
      <c r="BF26" s="3"/>
      <c r="BG26" s="3"/>
      <c r="BH26" s="3"/>
      <c r="BI26" s="3"/>
      <c r="BJ26" s="3"/>
      <c r="BK26" s="3"/>
      <c r="BL26" s="3"/>
    </row>
    <row r="27" spans="2:70">
      <c r="BF27" s="3"/>
      <c r="BG27" s="3"/>
      <c r="BH27" s="3"/>
      <c r="BI27" s="3"/>
      <c r="BJ27" s="3"/>
      <c r="BK27" s="3"/>
      <c r="BL27" s="3"/>
    </row>
    <row r="28" spans="2:70">
      <c r="B28" t="s">
        <v>36</v>
      </c>
      <c r="C28" s="3">
        <v>4.3874753991324544</v>
      </c>
      <c r="D28" s="3">
        <v>4.476059568419851</v>
      </c>
      <c r="E28" s="3">
        <v>4.568764145741893</v>
      </c>
      <c r="F28" s="3">
        <v>4.6634493277510423</v>
      </c>
      <c r="G28" s="3">
        <v>4.6168808730054511</v>
      </c>
      <c r="H28" s="3">
        <v>4.5662184629163605</v>
      </c>
      <c r="I28" s="3">
        <v>4.5864609306201194</v>
      </c>
      <c r="J28" s="3">
        <v>4.637416691283482</v>
      </c>
      <c r="K28" s="3">
        <v>4.6378627804232133</v>
      </c>
      <c r="L28" s="3">
        <v>4.6384601560495575</v>
      </c>
      <c r="M28" s="3">
        <v>4.6787582134094716</v>
      </c>
      <c r="N28" s="3">
        <v>4.7410857820402805</v>
      </c>
      <c r="O28" s="3">
        <v>4.7746105331073023</v>
      </c>
      <c r="P28" s="3">
        <v>4.794681145320288</v>
      </c>
      <c r="Q28" s="3">
        <v>4.8380799921232667</v>
      </c>
      <c r="R28" s="3">
        <v>4.9316000471033403</v>
      </c>
      <c r="S28" s="3">
        <v>4.9772863983372746</v>
      </c>
      <c r="T28" s="3">
        <v>5.0133825515852752</v>
      </c>
      <c r="U28" s="3">
        <v>5.1245668303907417</v>
      </c>
      <c r="V28" s="3">
        <v>5.1738863578869836</v>
      </c>
      <c r="W28" s="3">
        <v>5.0830582611076602</v>
      </c>
      <c r="X28" s="3">
        <v>5.0465577188344302</v>
      </c>
      <c r="Y28" s="3">
        <v>5.0371431862940659</v>
      </c>
      <c r="Z28" s="3">
        <v>4.9013404939298919</v>
      </c>
      <c r="AA28" s="3">
        <v>4.8098040502237422</v>
      </c>
      <c r="AB28" s="3">
        <v>4.7262671289822888</v>
      </c>
      <c r="AC28" s="3">
        <v>5.5649404689999171</v>
      </c>
      <c r="AD28" s="3">
        <v>5.2430884970695297</v>
      </c>
      <c r="AE28" s="3">
        <v>5.5602986461111614</v>
      </c>
      <c r="AF28" s="3">
        <v>5.5026714295496655</v>
      </c>
      <c r="AG28" s="3">
        <v>6.5000339878651969</v>
      </c>
      <c r="AH28" s="3">
        <v>6.821515031867615</v>
      </c>
      <c r="AI28" s="3">
        <v>6.5861474546468211</v>
      </c>
      <c r="AJ28" s="3">
        <v>7.2045524442239106</v>
      </c>
      <c r="AK28" s="3">
        <v>7.1847861403943218</v>
      </c>
      <c r="AL28" s="3">
        <v>7.052566079461938</v>
      </c>
      <c r="AM28" s="3">
        <v>7.1259342772727745</v>
      </c>
      <c r="AN28" s="3">
        <v>7.1233151464675037</v>
      </c>
      <c r="AO28" s="3">
        <v>7.4061568139873071</v>
      </c>
      <c r="AP28" s="3">
        <v>7.5947519048530427</v>
      </c>
      <c r="AQ28" s="3">
        <v>7.8767759330625449</v>
      </c>
      <c r="AR28" s="3">
        <v>7.894552256582676</v>
      </c>
      <c r="AS28" s="3">
        <v>7.8276175904469456</v>
      </c>
      <c r="AT28" s="3">
        <v>7.4916665137486484</v>
      </c>
      <c r="AU28" s="3">
        <v>7.2475180734583677</v>
      </c>
      <c r="AV28" s="3">
        <v>7.6965361664982312</v>
      </c>
      <c r="AW28" s="3">
        <v>8.0240798746182911</v>
      </c>
      <c r="AX28" s="3">
        <v>8.773563533054725</v>
      </c>
      <c r="AY28" s="3">
        <v>9.1039470407397491</v>
      </c>
      <c r="AZ28" s="3">
        <v>9.1275205536710544</v>
      </c>
      <c r="BA28" s="3">
        <v>9.7900716902940257</v>
      </c>
      <c r="BB28" s="3">
        <v>10.775781092267021</v>
      </c>
      <c r="BC28" s="3">
        <v>10.166585890403432</v>
      </c>
      <c r="BD28" s="3">
        <v>11.250821052053292</v>
      </c>
      <c r="BE28" s="3">
        <v>11.117553578720436</v>
      </c>
      <c r="BF28" s="3">
        <v>11.289015673365505</v>
      </c>
      <c r="BG28" s="3">
        <v>13.379402200176871</v>
      </c>
      <c r="BH28" s="3">
        <v>13.0205986794738</v>
      </c>
      <c r="BI28" s="3">
        <v>13.10669107448469</v>
      </c>
      <c r="BJ28" s="3">
        <v>13.174868591782289</v>
      </c>
      <c r="BK28" s="3">
        <v>13.299656489403571</v>
      </c>
      <c r="BL28" s="3">
        <v>13.303426248452734</v>
      </c>
      <c r="BM28" s="41">
        <v>12.992507835616438</v>
      </c>
    </row>
    <row r="29" spans="2:70">
      <c r="B29" t="s">
        <v>102</v>
      </c>
      <c r="C29" s="22">
        <f>C25+C28</f>
        <v>12089.010018617308</v>
      </c>
      <c r="D29" s="22">
        <f t="shared" ref="D29:BM29" si="1">D25+D28</f>
        <v>12333.089999149617</v>
      </c>
      <c r="E29" s="22">
        <f t="shared" si="1"/>
        <v>12588.52312687483</v>
      </c>
      <c r="F29" s="22">
        <f t="shared" si="1"/>
        <v>12849.413504550697</v>
      </c>
      <c r="G29" s="22">
        <f t="shared" si="1"/>
        <v>12721.101328468225</v>
      </c>
      <c r="H29" s="22">
        <f t="shared" si="1"/>
        <v>12581.508891492871</v>
      </c>
      <c r="I29" s="22">
        <f t="shared" si="1"/>
        <v>12637.283881119178</v>
      </c>
      <c r="J29" s="22">
        <f t="shared" si="1"/>
        <v>12777.68460024058</v>
      </c>
      <c r="K29" s="22">
        <f t="shared" si="1"/>
        <v>12778.913729885491</v>
      </c>
      <c r="L29" s="22">
        <f t="shared" si="1"/>
        <v>12780.559706050548</v>
      </c>
      <c r="M29" s="22">
        <f t="shared" si="1"/>
        <v>12891.594771740298</v>
      </c>
      <c r="N29" s="22">
        <f t="shared" si="1"/>
        <v>13063.328749271634</v>
      </c>
      <c r="O29" s="22">
        <f t="shared" si="1"/>
        <v>13155.70101684059</v>
      </c>
      <c r="P29" s="22">
        <f t="shared" si="1"/>
        <v>13211.002485236413</v>
      </c>
      <c r="Q29" s="22">
        <f t="shared" si="1"/>
        <v>13330.581296755534</v>
      </c>
      <c r="R29" s="22">
        <f t="shared" si="1"/>
        <v>13588.261347068592</v>
      </c>
      <c r="S29" s="22">
        <f t="shared" si="1"/>
        <v>13714.143023326038</v>
      </c>
      <c r="T29" s="22">
        <f t="shared" si="1"/>
        <v>13813.600391983859</v>
      </c>
      <c r="U29" s="22">
        <f t="shared" si="1"/>
        <v>14119.951479595147</v>
      </c>
      <c r="V29" s="22">
        <f t="shared" si="1"/>
        <v>14255.843811238408</v>
      </c>
      <c r="W29" s="22">
        <f t="shared" si="1"/>
        <v>14005.581035484884</v>
      </c>
      <c r="X29" s="22">
        <f t="shared" si="1"/>
        <v>13905.009435399492</v>
      </c>
      <c r="Y29" s="22">
        <f t="shared" si="1"/>
        <v>13879.06914677165</v>
      </c>
      <c r="Z29" s="22">
        <f t="shared" si="1"/>
        <v>13504.885827391598</v>
      </c>
      <c r="AA29" s="22">
        <f t="shared" si="1"/>
        <v>13252.671311214239</v>
      </c>
      <c r="AB29" s="22">
        <f t="shared" si="1"/>
        <v>13022.498242206935</v>
      </c>
      <c r="AC29" s="22">
        <f t="shared" si="1"/>
        <v>12679.602178506479</v>
      </c>
      <c r="AD29" s="22">
        <f t="shared" si="1"/>
        <v>12594.090531082595</v>
      </c>
      <c r="AE29" s="22">
        <f t="shared" si="1"/>
        <v>12562.00168685186</v>
      </c>
      <c r="AF29" s="22">
        <f t="shared" si="1"/>
        <v>12212.115186488098</v>
      </c>
      <c r="AG29" s="22">
        <f t="shared" si="1"/>
        <v>12083.949133763472</v>
      </c>
      <c r="AH29" s="22">
        <f t="shared" si="1"/>
        <v>12342.412421154018</v>
      </c>
      <c r="AI29" s="22">
        <f t="shared" si="1"/>
        <v>12894.678800669788</v>
      </c>
      <c r="AJ29" s="22">
        <f t="shared" si="1"/>
        <v>13389.470061589625</v>
      </c>
      <c r="AK29" s="22">
        <f t="shared" si="1"/>
        <v>13883.257380682438</v>
      </c>
      <c r="AL29" s="22">
        <f t="shared" si="1"/>
        <v>14398.801354391171</v>
      </c>
      <c r="AM29" s="22">
        <f t="shared" si="1"/>
        <v>14561.210185247692</v>
      </c>
      <c r="AN29" s="22">
        <f t="shared" si="1"/>
        <v>14420.47600709401</v>
      </c>
      <c r="AO29" s="22">
        <f t="shared" si="1"/>
        <v>14045.713881744317</v>
      </c>
      <c r="AP29" s="22">
        <f t="shared" si="1"/>
        <v>14042.276746218713</v>
      </c>
      <c r="AQ29" s="22">
        <f t="shared" si="1"/>
        <v>14344.880297172806</v>
      </c>
      <c r="AR29" s="22">
        <f t="shared" si="1"/>
        <v>14641.294914073755</v>
      </c>
      <c r="AS29" s="22">
        <f t="shared" si="1"/>
        <v>15212.090762783942</v>
      </c>
      <c r="AT29" s="22">
        <f t="shared" si="1"/>
        <v>15918.704850889377</v>
      </c>
      <c r="AU29" s="22">
        <f t="shared" si="1"/>
        <v>16660.781475083015</v>
      </c>
      <c r="AV29" s="22">
        <f t="shared" si="1"/>
        <v>17522.912971062247</v>
      </c>
      <c r="AW29" s="22">
        <f t="shared" si="1"/>
        <v>18091.567220167217</v>
      </c>
      <c r="AX29" s="22">
        <f t="shared" si="1"/>
        <v>18569.951319455824</v>
      </c>
      <c r="AY29" s="22">
        <f t="shared" si="1"/>
        <v>19178.513888129175</v>
      </c>
      <c r="AZ29" s="22">
        <f t="shared" si="1"/>
        <v>19845.57239023516</v>
      </c>
      <c r="BA29" s="22">
        <f t="shared" si="1"/>
        <v>20701.905221391018</v>
      </c>
      <c r="BB29" s="22">
        <f t="shared" si="1"/>
        <v>21563.642261708355</v>
      </c>
      <c r="BC29" s="22">
        <f t="shared" si="1"/>
        <v>22261.525193916819</v>
      </c>
      <c r="BD29" s="22">
        <f t="shared" si="1"/>
        <v>22177.08519468582</v>
      </c>
      <c r="BE29" s="22">
        <f t="shared" si="1"/>
        <v>20835.557167730694</v>
      </c>
      <c r="BF29" s="22">
        <f t="shared" si="1"/>
        <v>20338.874999999996</v>
      </c>
      <c r="BG29" s="22">
        <f t="shared" si="1"/>
        <v>19815.224999999995</v>
      </c>
      <c r="BH29" s="22">
        <f t="shared" si="1"/>
        <v>18953.713250000001</v>
      </c>
      <c r="BI29" s="22">
        <f t="shared" si="1"/>
        <v>18434.942499999997</v>
      </c>
      <c r="BJ29" s="22">
        <f t="shared" si="1"/>
        <v>18714.497000000003</v>
      </c>
      <c r="BK29" s="22">
        <f t="shared" si="1"/>
        <v>19244.335999999999</v>
      </c>
      <c r="BL29" s="22">
        <f t="shared" si="1"/>
        <v>19733.796999999995</v>
      </c>
      <c r="BM29" s="22">
        <f t="shared" si="1"/>
        <v>20245.824750000007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9"/>
  <sheetViews>
    <sheetView topLeftCell="A2" zoomScale="125" zoomScaleNormal="125" zoomScalePageLayoutView="125" workbookViewId="0">
      <pane xSplit="12300" topLeftCell="BH1"/>
      <selection activeCell="C12" sqref="C12"/>
      <selection pane="topRight" activeCell="BJ15" sqref="BJ15"/>
    </sheetView>
  </sheetViews>
  <sheetFormatPr baseColWidth="10" defaultRowHeight="15" x14ac:dyDescent="0"/>
  <sheetData>
    <row r="2" spans="1:64">
      <c r="B2" s="1" t="s">
        <v>76</v>
      </c>
      <c r="F2" s="11"/>
    </row>
    <row r="3" spans="1:64">
      <c r="B3" t="s">
        <v>77</v>
      </c>
    </row>
    <row r="4" spans="1:64">
      <c r="B4" t="s">
        <v>2</v>
      </c>
    </row>
    <row r="5" spans="1:64">
      <c r="BF5" s="3"/>
      <c r="BG5" s="3"/>
      <c r="BH5" s="3"/>
      <c r="BI5" s="3"/>
      <c r="BJ5" s="3"/>
      <c r="BK5" s="3"/>
    </row>
    <row r="6" spans="1:64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</row>
    <row r="7" spans="1:64">
      <c r="B7" t="s">
        <v>3</v>
      </c>
      <c r="C7" s="3">
        <v>1272.2545248785752</v>
      </c>
      <c r="D7" s="3">
        <v>1322.8467267718372</v>
      </c>
      <c r="E7" s="3">
        <v>1374.9184889559294</v>
      </c>
      <c r="F7" s="3">
        <v>1396.8276902553243</v>
      </c>
      <c r="G7" s="3">
        <v>1376.0372914709137</v>
      </c>
      <c r="H7" s="3">
        <v>1355.8106659550017</v>
      </c>
      <c r="I7" s="3">
        <v>1369.495787731383</v>
      </c>
      <c r="J7" s="3">
        <v>1397.396761827948</v>
      </c>
      <c r="K7" s="3">
        <v>1406.4351794232175</v>
      </c>
      <c r="L7" s="3">
        <v>1415.4795827525984</v>
      </c>
      <c r="M7" s="3">
        <v>1424.6526593023509</v>
      </c>
      <c r="N7" s="3">
        <v>1428.4287826780867</v>
      </c>
      <c r="O7" s="3">
        <v>1423.0036932966721</v>
      </c>
      <c r="P7" s="3">
        <v>1423.414596706009</v>
      </c>
      <c r="Q7" s="3">
        <v>1430.3834173755347</v>
      </c>
      <c r="R7" s="3">
        <v>1468.4502067652456</v>
      </c>
      <c r="S7" s="3">
        <v>1492.0730032431841</v>
      </c>
      <c r="T7" s="3">
        <v>1506.1197839260692</v>
      </c>
      <c r="U7" s="3">
        <v>1541.9396950460443</v>
      </c>
      <c r="V7" s="3">
        <v>1556.0597462679762</v>
      </c>
      <c r="W7" s="3">
        <v>1527.5122410192287</v>
      </c>
      <c r="X7" s="3">
        <v>1550.6175798382981</v>
      </c>
      <c r="Y7" s="3">
        <v>1581.2765950172804</v>
      </c>
      <c r="Z7" s="3">
        <v>1544.3410591058091</v>
      </c>
      <c r="AA7" s="3">
        <v>1508.0724978669609</v>
      </c>
      <c r="AB7" s="3">
        <v>1500.843696086964</v>
      </c>
      <c r="AC7" s="3">
        <v>1455.478250336542</v>
      </c>
      <c r="AD7" s="3">
        <v>1433.0517132008542</v>
      </c>
      <c r="AE7" s="3">
        <v>1407.512216132928</v>
      </c>
      <c r="AF7" s="3">
        <v>1353.2312149986922</v>
      </c>
      <c r="AG7" s="3">
        <v>1344.348669900048</v>
      </c>
      <c r="AH7" s="3">
        <v>1388.0932413325629</v>
      </c>
      <c r="AI7" s="3">
        <v>1456.1673750833384</v>
      </c>
      <c r="AJ7" s="3">
        <v>1521.3573395780259</v>
      </c>
      <c r="AK7" s="3">
        <v>1607.4110732919664</v>
      </c>
      <c r="AL7" s="3">
        <v>1695.3296097101841</v>
      </c>
      <c r="AM7" s="3">
        <v>1735.4600908218927</v>
      </c>
      <c r="AN7" s="3">
        <v>1672.0067919659095</v>
      </c>
      <c r="AO7" s="3">
        <v>1594.6647191687732</v>
      </c>
      <c r="AP7" s="3">
        <v>1602.6511699753894</v>
      </c>
      <c r="AQ7" s="3">
        <v>1633.2115169870874</v>
      </c>
      <c r="AR7" s="3">
        <v>1731.2156783761304</v>
      </c>
      <c r="AS7" s="3">
        <v>1792.8370100709947</v>
      </c>
      <c r="AT7" s="3">
        <v>1860.9259464094955</v>
      </c>
      <c r="AU7" s="3">
        <v>1961.9442347449201</v>
      </c>
      <c r="AV7" s="3">
        <v>2097.5208226986797</v>
      </c>
      <c r="AW7" s="3">
        <v>2189.1148656086389</v>
      </c>
      <c r="AX7" s="3">
        <v>2250.824672992308</v>
      </c>
      <c r="AY7" s="3">
        <v>2365.4317665108811</v>
      </c>
      <c r="AZ7" s="3">
        <v>2467.6699031293315</v>
      </c>
      <c r="BA7" s="3">
        <v>2614.7793082665944</v>
      </c>
      <c r="BB7" s="3">
        <v>2760.0008267274475</v>
      </c>
      <c r="BC7" s="3">
        <v>2869.3381815133662</v>
      </c>
      <c r="BD7" s="3">
        <v>2834.6136765801593</v>
      </c>
      <c r="BE7" s="3">
        <v>2656.0124158253907</v>
      </c>
      <c r="BF7" s="3">
        <v>2593.9720273784201</v>
      </c>
      <c r="BG7" s="3">
        <v>2516.1312133469814</v>
      </c>
      <c r="BH7" s="3">
        <v>2359.1302056216718</v>
      </c>
      <c r="BI7" s="3">
        <v>2283.0241679639312</v>
      </c>
      <c r="BJ7" s="3">
        <v>2349.0538751964209</v>
      </c>
      <c r="BK7" s="3">
        <v>2422.447748979102</v>
      </c>
      <c r="BL7" s="3">
        <v>2483.8045627367519</v>
      </c>
    </row>
    <row r="8" spans="1:64">
      <c r="B8" t="s">
        <v>4</v>
      </c>
      <c r="C8" s="3">
        <v>219.5558245343957</v>
      </c>
      <c r="D8" s="3">
        <v>230.82020582852607</v>
      </c>
      <c r="E8" s="3">
        <v>242.56860310164328</v>
      </c>
      <c r="F8" s="3">
        <v>248.69266144106112</v>
      </c>
      <c r="G8" s="3">
        <v>247.23664250572983</v>
      </c>
      <c r="H8" s="3">
        <v>245.93853714020344</v>
      </c>
      <c r="I8" s="3">
        <v>250.80324198405592</v>
      </c>
      <c r="J8" s="3">
        <v>256.81781635665686</v>
      </c>
      <c r="K8" s="3">
        <v>259.39291434017696</v>
      </c>
      <c r="L8" s="3">
        <v>262.76596162379667</v>
      </c>
      <c r="M8" s="3">
        <v>266.19604572441352</v>
      </c>
      <c r="N8" s="3">
        <v>269.54155395412744</v>
      </c>
      <c r="O8" s="3">
        <v>271.17377750415494</v>
      </c>
      <c r="P8" s="3">
        <v>270.00482674599613</v>
      </c>
      <c r="Q8" s="3">
        <v>270.07913163557458</v>
      </c>
      <c r="R8" s="3">
        <v>273.99048168472581</v>
      </c>
      <c r="S8" s="3">
        <v>275.10850247429022</v>
      </c>
      <c r="T8" s="3">
        <v>282.54242102263231</v>
      </c>
      <c r="U8" s="3">
        <v>294.3077823830107</v>
      </c>
      <c r="V8" s="3">
        <v>301.57871768342466</v>
      </c>
      <c r="W8" s="3">
        <v>300.60706692523422</v>
      </c>
      <c r="X8" s="3">
        <v>308.57980852152264</v>
      </c>
      <c r="Y8" s="3">
        <v>318.21376321784192</v>
      </c>
      <c r="Z8" s="3">
        <v>315.84140823528804</v>
      </c>
      <c r="AA8" s="3">
        <v>313.44605032674434</v>
      </c>
      <c r="AB8" s="3">
        <v>315.60897058131206</v>
      </c>
      <c r="AC8" s="3">
        <v>309.66554401752808</v>
      </c>
      <c r="AD8" s="3">
        <v>309.33181415787874</v>
      </c>
      <c r="AE8" s="3">
        <v>308.24103908781797</v>
      </c>
      <c r="AF8" s="3">
        <v>296.95099015517701</v>
      </c>
      <c r="AG8" s="3">
        <v>295.59642405833972</v>
      </c>
      <c r="AH8" s="3">
        <v>307.03965755814363</v>
      </c>
      <c r="AI8" s="3">
        <v>324.02290347514656</v>
      </c>
      <c r="AJ8" s="3">
        <v>340.21055332610786</v>
      </c>
      <c r="AK8" s="3">
        <v>361.23983702529506</v>
      </c>
      <c r="AL8" s="3">
        <v>379.72865555405627</v>
      </c>
      <c r="AM8" s="3">
        <v>388.22594925977637</v>
      </c>
      <c r="AN8" s="3">
        <v>377.62949317485459</v>
      </c>
      <c r="AO8" s="3">
        <v>374.75504620241793</v>
      </c>
      <c r="AP8" s="3">
        <v>372.48252754833413</v>
      </c>
      <c r="AQ8" s="3">
        <v>380.58306438350547</v>
      </c>
      <c r="AR8" s="3">
        <v>384.68861711582133</v>
      </c>
      <c r="AS8" s="3">
        <v>409.23136390239131</v>
      </c>
      <c r="AT8" s="3">
        <v>425.56898381914596</v>
      </c>
      <c r="AU8" s="3">
        <v>439.48395349983673</v>
      </c>
      <c r="AV8" s="3">
        <v>464.40962801507379</v>
      </c>
      <c r="AW8" s="3">
        <v>473.47766146884271</v>
      </c>
      <c r="AX8" s="3">
        <v>492.77945312225506</v>
      </c>
      <c r="AY8" s="3">
        <v>506.50858394761877</v>
      </c>
      <c r="AZ8" s="3">
        <v>522.11098420005976</v>
      </c>
      <c r="BA8" s="3">
        <v>546.17912009316308</v>
      </c>
      <c r="BB8" s="3">
        <v>567.77802597444463</v>
      </c>
      <c r="BC8" s="3">
        <v>591.68508644794508</v>
      </c>
      <c r="BD8" s="3">
        <v>596.53647015476952</v>
      </c>
      <c r="BE8" s="3">
        <v>559.23215253531225</v>
      </c>
      <c r="BF8" s="3">
        <v>543.03858454706119</v>
      </c>
      <c r="BG8" s="3">
        <v>527.15009976396971</v>
      </c>
      <c r="BH8" s="3">
        <v>505.94510343293763</v>
      </c>
      <c r="BI8" s="3">
        <v>489.67807372127095</v>
      </c>
      <c r="BJ8" s="3">
        <v>493.65856973279074</v>
      </c>
      <c r="BK8" s="3">
        <v>505.77051592406372</v>
      </c>
      <c r="BL8" s="3">
        <v>521.82405414628317</v>
      </c>
    </row>
    <row r="9" spans="1:64">
      <c r="B9" t="s">
        <v>5</v>
      </c>
      <c r="C9" s="3">
        <v>203.11983402262166</v>
      </c>
      <c r="D9" s="3">
        <v>214.8874195623078</v>
      </c>
      <c r="E9" s="3">
        <v>227.24877493654003</v>
      </c>
      <c r="F9" s="3">
        <v>235.36495927486246</v>
      </c>
      <c r="G9" s="3">
        <v>236.37609093359981</v>
      </c>
      <c r="H9" s="3">
        <v>237.90140598056311</v>
      </c>
      <c r="I9" s="3">
        <v>245.46144325299514</v>
      </c>
      <c r="J9" s="3">
        <v>246.68632210413153</v>
      </c>
      <c r="K9" s="3">
        <v>244.53882062493435</v>
      </c>
      <c r="L9" s="3">
        <v>241.91711037518246</v>
      </c>
      <c r="M9" s="3">
        <v>239.33535313921411</v>
      </c>
      <c r="N9" s="3">
        <v>242.72995508559731</v>
      </c>
      <c r="O9" s="3">
        <v>244.58945626251642</v>
      </c>
      <c r="P9" s="3">
        <v>243.43347438444971</v>
      </c>
      <c r="Q9" s="3">
        <v>243.39885298955073</v>
      </c>
      <c r="R9" s="3">
        <v>247.18540205665809</v>
      </c>
      <c r="S9" s="3">
        <v>248.45697927695903</v>
      </c>
      <c r="T9" s="3">
        <v>251.55203009728103</v>
      </c>
      <c r="U9" s="3">
        <v>258.31099191531678</v>
      </c>
      <c r="V9" s="3">
        <v>266.06250203786919</v>
      </c>
      <c r="W9" s="3">
        <v>266.57781657293907</v>
      </c>
      <c r="X9" s="3">
        <v>272.25715706918277</v>
      </c>
      <c r="Y9" s="3">
        <v>279.33010158881132</v>
      </c>
      <c r="Z9" s="3">
        <v>272.49413690539859</v>
      </c>
      <c r="AA9" s="3">
        <v>265.7909636901004</v>
      </c>
      <c r="AB9" s="3">
        <v>267.83946830917591</v>
      </c>
      <c r="AC9" s="3">
        <v>263.006175316878</v>
      </c>
      <c r="AD9" s="3">
        <v>261.66009432854673</v>
      </c>
      <c r="AE9" s="3">
        <v>259.68281426812382</v>
      </c>
      <c r="AF9" s="3">
        <v>248.48614016704499</v>
      </c>
      <c r="AG9" s="3">
        <v>245.68645363009432</v>
      </c>
      <c r="AH9" s="3">
        <v>254.18784434393504</v>
      </c>
      <c r="AI9" s="3">
        <v>267.18636024192034</v>
      </c>
      <c r="AJ9" s="3">
        <v>273.5625982472813</v>
      </c>
      <c r="AK9" s="3">
        <v>283.25327532923473</v>
      </c>
      <c r="AL9" s="3">
        <v>293.48583787584073</v>
      </c>
      <c r="AM9" s="3">
        <v>295.63330802465839</v>
      </c>
      <c r="AN9" s="3">
        <v>288.638965077573</v>
      </c>
      <c r="AO9" s="3">
        <v>281.0380034960931</v>
      </c>
      <c r="AP9" s="3">
        <v>270.56176011594903</v>
      </c>
      <c r="AQ9" s="3">
        <v>269.93317083004143</v>
      </c>
      <c r="AR9" s="3">
        <v>269.81202583226087</v>
      </c>
      <c r="AS9" s="3">
        <v>287.78078696788782</v>
      </c>
      <c r="AT9" s="3">
        <v>295.44512861969673</v>
      </c>
      <c r="AU9" s="3">
        <v>305.71873443631569</v>
      </c>
      <c r="AV9" s="3">
        <v>319.99393030946703</v>
      </c>
      <c r="AW9" s="3">
        <v>329.51826105773972</v>
      </c>
      <c r="AX9" s="3">
        <v>332.17275931730774</v>
      </c>
      <c r="AY9" s="3">
        <v>347.0373905776558</v>
      </c>
      <c r="AZ9" s="3">
        <v>351.83129660831759</v>
      </c>
      <c r="BA9" s="3">
        <v>367.35096547027058</v>
      </c>
      <c r="BB9" s="3">
        <v>383.70446440261253</v>
      </c>
      <c r="BC9" s="3">
        <v>397.90233985247608</v>
      </c>
      <c r="BD9" s="3">
        <v>402.53355021849796</v>
      </c>
      <c r="BE9" s="3">
        <v>378.03888808559697</v>
      </c>
      <c r="BF9" s="3">
        <v>363.67201727892439</v>
      </c>
      <c r="BG9" s="3">
        <v>359.42290038378252</v>
      </c>
      <c r="BH9" s="3">
        <v>339.10145071567348</v>
      </c>
      <c r="BI9" s="3">
        <v>325.16629647715257</v>
      </c>
      <c r="BJ9" s="3">
        <v>324.32596117244924</v>
      </c>
      <c r="BK9" s="3">
        <v>333.22665897582118</v>
      </c>
      <c r="BL9" s="3">
        <v>337.40493707299555</v>
      </c>
    </row>
    <row r="10" spans="1:64">
      <c r="B10" t="s">
        <v>6</v>
      </c>
      <c r="C10" s="3">
        <v>102.05038685291116</v>
      </c>
      <c r="D10" s="3">
        <v>106.86801691967216</v>
      </c>
      <c r="E10" s="3">
        <v>111.86977068783609</v>
      </c>
      <c r="F10" s="3">
        <v>116.90375614382467</v>
      </c>
      <c r="G10" s="3">
        <v>118.4583467481971</v>
      </c>
      <c r="H10" s="3">
        <v>120.63606213939653</v>
      </c>
      <c r="I10" s="3">
        <v>125.94515050640517</v>
      </c>
      <c r="J10" s="3">
        <v>130.70718122496572</v>
      </c>
      <c r="K10" s="3">
        <v>133.8007059548984</v>
      </c>
      <c r="L10" s="3">
        <v>137.60612336908028</v>
      </c>
      <c r="M10" s="3">
        <v>141.52677508144237</v>
      </c>
      <c r="N10" s="3">
        <v>146.86360010481232</v>
      </c>
      <c r="O10" s="3">
        <v>151.42150711170316</v>
      </c>
      <c r="P10" s="3">
        <v>159.07053128557271</v>
      </c>
      <c r="Q10" s="3">
        <v>167.87559405374896</v>
      </c>
      <c r="R10" s="3">
        <v>175.50589266871458</v>
      </c>
      <c r="S10" s="3">
        <v>181.60170951966339</v>
      </c>
      <c r="T10" s="3">
        <v>186.58812922962261</v>
      </c>
      <c r="U10" s="3">
        <v>194.44040774268262</v>
      </c>
      <c r="V10" s="3">
        <v>198.35372349266885</v>
      </c>
      <c r="W10" s="3">
        <v>196.83111095075353</v>
      </c>
      <c r="X10" s="3">
        <v>198.62391629495971</v>
      </c>
      <c r="Y10" s="3">
        <v>201.35038897994647</v>
      </c>
      <c r="Z10" s="3">
        <v>197.3262414650203</v>
      </c>
      <c r="AA10" s="3">
        <v>193.35741943373517</v>
      </c>
      <c r="AB10" s="3">
        <v>196.13097704742012</v>
      </c>
      <c r="AC10" s="3">
        <v>193.86015314729966</v>
      </c>
      <c r="AD10" s="3">
        <v>194.56515065715266</v>
      </c>
      <c r="AE10" s="3">
        <v>194.79406716370303</v>
      </c>
      <c r="AF10" s="3">
        <v>191.8961055657399</v>
      </c>
      <c r="AG10" s="3">
        <v>195.33347538109342</v>
      </c>
      <c r="AH10" s="3">
        <v>202.02858824644503</v>
      </c>
      <c r="AI10" s="3">
        <v>212.2926313603906</v>
      </c>
      <c r="AJ10" s="3">
        <v>219.22337167612633</v>
      </c>
      <c r="AK10" s="3">
        <v>228.9362528385588</v>
      </c>
      <c r="AL10" s="3">
        <v>236.58563889013186</v>
      </c>
      <c r="AM10" s="3">
        <v>242.64491188771885</v>
      </c>
      <c r="AN10" s="3">
        <v>234.11844091409526</v>
      </c>
      <c r="AO10" s="3">
        <v>229.83469564410484</v>
      </c>
      <c r="AP10" s="3">
        <v>235.89504868111388</v>
      </c>
      <c r="AQ10" s="3">
        <v>256.55762990045588</v>
      </c>
      <c r="AR10" s="3">
        <v>266.31724591331488</v>
      </c>
      <c r="AS10" s="3">
        <v>287.08683287532614</v>
      </c>
      <c r="AT10" s="3">
        <v>306.90958538725306</v>
      </c>
      <c r="AU10" s="3">
        <v>330.19128483874925</v>
      </c>
      <c r="AV10" s="3">
        <v>368.86177276539934</v>
      </c>
      <c r="AW10" s="3">
        <v>381.96062069746847</v>
      </c>
      <c r="AX10" s="3">
        <v>378.90113546545598</v>
      </c>
      <c r="AY10" s="3">
        <v>392.00238101978778</v>
      </c>
      <c r="AZ10" s="3">
        <v>407.77403874778724</v>
      </c>
      <c r="BA10" s="3">
        <v>438.95922781684112</v>
      </c>
      <c r="BB10" s="3">
        <v>462.51073357161994</v>
      </c>
      <c r="BC10" s="3">
        <v>487.65433464455396</v>
      </c>
      <c r="BD10" s="3">
        <v>488.60919501085294</v>
      </c>
      <c r="BE10" s="3">
        <v>460.64195051449906</v>
      </c>
      <c r="BF10" s="3">
        <v>446.55437136895574</v>
      </c>
      <c r="BG10" s="3">
        <v>436.24895688998083</v>
      </c>
      <c r="BH10" s="3">
        <v>421.98256698587608</v>
      </c>
      <c r="BI10" s="3">
        <v>405.11214916198901</v>
      </c>
      <c r="BJ10" s="3">
        <v>417.68283806369601</v>
      </c>
      <c r="BK10" s="3">
        <v>430.62535134535375</v>
      </c>
      <c r="BL10" s="3">
        <v>448.81434716559465</v>
      </c>
    </row>
    <row r="11" spans="1:64">
      <c r="B11" t="s">
        <v>7</v>
      </c>
      <c r="C11" s="3">
        <v>178.35120555046214</v>
      </c>
      <c r="D11" s="3">
        <v>182.95694145920754</v>
      </c>
      <c r="E11" s="3">
        <v>187.60898583185397</v>
      </c>
      <c r="F11" s="3">
        <v>190.53928922735807</v>
      </c>
      <c r="G11" s="3">
        <v>187.64497127138111</v>
      </c>
      <c r="H11" s="3">
        <v>188.77245194737989</v>
      </c>
      <c r="I11" s="3">
        <v>194.68527988328751</v>
      </c>
      <c r="J11" s="3">
        <v>202.488005107676</v>
      </c>
      <c r="K11" s="3">
        <v>207.7334550416885</v>
      </c>
      <c r="L11" s="3">
        <v>214.24474077175796</v>
      </c>
      <c r="M11" s="3">
        <v>220.97105565147262</v>
      </c>
      <c r="N11" s="3">
        <v>232.98929663638387</v>
      </c>
      <c r="O11" s="3">
        <v>244.08123120098065</v>
      </c>
      <c r="P11" s="3">
        <v>249.85271026301947</v>
      </c>
      <c r="Q11" s="3">
        <v>256.93863229785109</v>
      </c>
      <c r="R11" s="3">
        <v>274.15049103637085</v>
      </c>
      <c r="S11" s="3">
        <v>289.51611200890187</v>
      </c>
      <c r="T11" s="3">
        <v>298.19752047882071</v>
      </c>
      <c r="U11" s="3">
        <v>311.51126243032115</v>
      </c>
      <c r="V11" s="3">
        <v>312.41966606640989</v>
      </c>
      <c r="W11" s="3">
        <v>304.79127229637476</v>
      </c>
      <c r="X11" s="3">
        <v>316.64194751889465</v>
      </c>
      <c r="Y11" s="3">
        <v>330.45893927945951</v>
      </c>
      <c r="Z11" s="3">
        <v>335.9025513642984</v>
      </c>
      <c r="AA11" s="3">
        <v>341.39151839579046</v>
      </c>
      <c r="AB11" s="3">
        <v>343.23428777054045</v>
      </c>
      <c r="AC11" s="3">
        <v>336.26805607340498</v>
      </c>
      <c r="AD11" s="3">
        <v>334.87171905462156</v>
      </c>
      <c r="AE11" s="3">
        <v>332.66376426027199</v>
      </c>
      <c r="AF11" s="3">
        <v>322.51246961663378</v>
      </c>
      <c r="AG11" s="3">
        <v>323.07816290488023</v>
      </c>
      <c r="AH11" s="3">
        <v>339.81584807453572</v>
      </c>
      <c r="AI11" s="3">
        <v>363.13289589455019</v>
      </c>
      <c r="AJ11" s="3">
        <v>377.14558207943406</v>
      </c>
      <c r="AK11" s="3">
        <v>396.12134111978941</v>
      </c>
      <c r="AL11" s="3">
        <v>415.6508988599075</v>
      </c>
      <c r="AM11" s="3">
        <v>422.77447345079793</v>
      </c>
      <c r="AN11" s="3">
        <v>426.27410713345273</v>
      </c>
      <c r="AO11" s="3">
        <v>423.67236557807507</v>
      </c>
      <c r="AP11" s="3">
        <v>435.52697002700222</v>
      </c>
      <c r="AQ11" s="3">
        <v>444.70807161697275</v>
      </c>
      <c r="AR11" s="3">
        <v>457.90526339294382</v>
      </c>
      <c r="AS11" s="3">
        <v>483.52503039076521</v>
      </c>
      <c r="AT11" s="3">
        <v>521.44267470952252</v>
      </c>
      <c r="AU11" s="3">
        <v>581.24748568904374</v>
      </c>
      <c r="AV11" s="3">
        <v>615.86389111902963</v>
      </c>
      <c r="AW11" s="3">
        <v>639.14722943628328</v>
      </c>
      <c r="AX11" s="3">
        <v>635.90555684195556</v>
      </c>
      <c r="AY11" s="3">
        <v>663.54502770485544</v>
      </c>
      <c r="AZ11" s="3">
        <v>697.09839352123834</v>
      </c>
      <c r="BA11" s="3">
        <v>729.22684663131656</v>
      </c>
      <c r="BB11" s="3">
        <v>768.42123473925199</v>
      </c>
      <c r="BC11" s="3">
        <v>804.33773430058454</v>
      </c>
      <c r="BD11" s="3">
        <v>788.09873896650731</v>
      </c>
      <c r="BE11" s="3">
        <v>731.28006118807753</v>
      </c>
      <c r="BF11" s="3">
        <v>718.13721634637079</v>
      </c>
      <c r="BG11" s="3">
        <v>700.33332085103211</v>
      </c>
      <c r="BH11" s="3">
        <v>666.03841023258155</v>
      </c>
      <c r="BI11" s="3">
        <v>652.8579381394311</v>
      </c>
      <c r="BJ11" s="3">
        <v>665.54883973221183</v>
      </c>
      <c r="BK11" s="3">
        <v>690.96761962575295</v>
      </c>
      <c r="BL11" s="3">
        <v>712.37008058997696</v>
      </c>
    </row>
    <row r="12" spans="1:64">
      <c r="B12" t="s">
        <v>8</v>
      </c>
      <c r="C12" s="3">
        <v>94.446818309203962</v>
      </c>
      <c r="D12" s="3">
        <v>99.559102865528317</v>
      </c>
      <c r="E12" s="3">
        <v>104.90749548332533</v>
      </c>
      <c r="F12" s="3">
        <v>107.57324749966982</v>
      </c>
      <c r="G12" s="3">
        <v>106.96052465813338</v>
      </c>
      <c r="H12" s="3">
        <v>105.890346412751</v>
      </c>
      <c r="I12" s="3">
        <v>107.4687075307164</v>
      </c>
      <c r="J12" s="3">
        <v>108.90665360918965</v>
      </c>
      <c r="K12" s="3">
        <v>108.85985663751268</v>
      </c>
      <c r="L12" s="3">
        <v>108.94624277082565</v>
      </c>
      <c r="M12" s="3">
        <v>109.0380941383045</v>
      </c>
      <c r="N12" s="3">
        <v>110.85357517608045</v>
      </c>
      <c r="O12" s="3">
        <v>111.97446387579046</v>
      </c>
      <c r="P12" s="3">
        <v>110.95845258585926</v>
      </c>
      <c r="Q12" s="3">
        <v>110.45807109592037</v>
      </c>
      <c r="R12" s="3">
        <v>113.27201321909673</v>
      </c>
      <c r="S12" s="3">
        <v>114.96664918239199</v>
      </c>
      <c r="T12" s="3">
        <v>115.3883764610117</v>
      </c>
      <c r="U12" s="3">
        <v>117.46018668486658</v>
      </c>
      <c r="V12" s="3">
        <v>120.50931310228572</v>
      </c>
      <c r="W12" s="3">
        <v>120.26799951840646</v>
      </c>
      <c r="X12" s="3">
        <v>123.60547918179866</v>
      </c>
      <c r="Y12" s="3">
        <v>127.61698888988768</v>
      </c>
      <c r="Z12" s="3">
        <v>126.35004634359932</v>
      </c>
      <c r="AA12" s="3">
        <v>125.07944468161426</v>
      </c>
      <c r="AB12" s="3">
        <v>125.73711994996503</v>
      </c>
      <c r="AC12" s="3">
        <v>123.16805452161481</v>
      </c>
      <c r="AD12" s="3">
        <v>121.74264786984671</v>
      </c>
      <c r="AE12" s="3">
        <v>120.03877990944287</v>
      </c>
      <c r="AF12" s="3">
        <v>115.25577540289913</v>
      </c>
      <c r="AG12" s="3">
        <v>114.34677006604765</v>
      </c>
      <c r="AH12" s="3">
        <v>117.59450993628276</v>
      </c>
      <c r="AI12" s="3">
        <v>122.8672479010866</v>
      </c>
      <c r="AJ12" s="3">
        <v>128.09929244919482</v>
      </c>
      <c r="AK12" s="3">
        <v>135.06198107673728</v>
      </c>
      <c r="AL12" s="3">
        <v>139.60403901192078</v>
      </c>
      <c r="AM12" s="3">
        <v>142.67478811751144</v>
      </c>
      <c r="AN12" s="3">
        <v>139.62957559568164</v>
      </c>
      <c r="AO12" s="3">
        <v>136.7804449565794</v>
      </c>
      <c r="AP12" s="3">
        <v>135.52900346413003</v>
      </c>
      <c r="AQ12" s="3">
        <v>137.8906046050887</v>
      </c>
      <c r="AR12" s="3">
        <v>138.68087746321083</v>
      </c>
      <c r="AS12" s="3">
        <v>144.54416406546488</v>
      </c>
      <c r="AT12" s="3">
        <v>152.74920865981125</v>
      </c>
      <c r="AU12" s="3">
        <v>162.84152859052921</v>
      </c>
      <c r="AV12" s="3">
        <v>173.5098589721872</v>
      </c>
      <c r="AW12" s="3">
        <v>181.55447296004218</v>
      </c>
      <c r="AX12" s="3">
        <v>189.45544980148244</v>
      </c>
      <c r="AY12" s="3">
        <v>194.66641561081363</v>
      </c>
      <c r="AZ12" s="3">
        <v>200.76088974603263</v>
      </c>
      <c r="BA12" s="3">
        <v>211.97787931374248</v>
      </c>
      <c r="BB12" s="3">
        <v>218.65577207668477</v>
      </c>
      <c r="BC12" s="3">
        <v>226.71318955329966</v>
      </c>
      <c r="BD12" s="3">
        <v>229.09478380599484</v>
      </c>
      <c r="BE12" s="3">
        <v>216.90727899757289</v>
      </c>
      <c r="BF12" s="3">
        <v>206.42212313720245</v>
      </c>
      <c r="BG12" s="3">
        <v>201.23386126757438</v>
      </c>
      <c r="BH12" s="3">
        <v>191.76070540922177</v>
      </c>
      <c r="BI12" s="3">
        <v>185.74073652718556</v>
      </c>
      <c r="BJ12" s="3">
        <v>186.90882748289386</v>
      </c>
      <c r="BK12" s="3">
        <v>189.54132841259533</v>
      </c>
      <c r="BL12" s="3">
        <v>194.4322455301085</v>
      </c>
    </row>
    <row r="13" spans="1:64">
      <c r="B13" t="s">
        <v>9</v>
      </c>
      <c r="C13" s="3">
        <v>455.44719597703767</v>
      </c>
      <c r="D13" s="3">
        <v>474.70010958532515</v>
      </c>
      <c r="E13" s="3">
        <v>494.57542569395832</v>
      </c>
      <c r="F13" s="3">
        <v>504.14718242866837</v>
      </c>
      <c r="G13" s="3">
        <v>498.31463198089529</v>
      </c>
      <c r="H13" s="3">
        <v>488.07946346771774</v>
      </c>
      <c r="I13" s="3">
        <v>490.08368152793253</v>
      </c>
      <c r="J13" s="3">
        <v>500.14452526515169</v>
      </c>
      <c r="K13" s="3">
        <v>503.45626927475433</v>
      </c>
      <c r="L13" s="3">
        <v>503.17237237789493</v>
      </c>
      <c r="M13" s="3">
        <v>502.91352654403897</v>
      </c>
      <c r="N13" s="3">
        <v>505.5901151025642</v>
      </c>
      <c r="O13" s="3">
        <v>505.01196434168043</v>
      </c>
      <c r="P13" s="3">
        <v>501.75015696134273</v>
      </c>
      <c r="Q13" s="3">
        <v>500.80543174326272</v>
      </c>
      <c r="R13" s="3">
        <v>511.75592101191523</v>
      </c>
      <c r="S13" s="3">
        <v>517.58396284288995</v>
      </c>
      <c r="T13" s="3">
        <v>528.107580156008</v>
      </c>
      <c r="U13" s="3">
        <v>546.51542698864159</v>
      </c>
      <c r="V13" s="3">
        <v>558.12501927529979</v>
      </c>
      <c r="W13" s="3">
        <v>554.44709035309097</v>
      </c>
      <c r="X13" s="3">
        <v>568.97188086752647</v>
      </c>
      <c r="Y13" s="3">
        <v>586.54945276406033</v>
      </c>
      <c r="Z13" s="3">
        <v>575.55050176566738</v>
      </c>
      <c r="AA13" s="3">
        <v>564.68449926478195</v>
      </c>
      <c r="AB13" s="3">
        <v>565.29190456532717</v>
      </c>
      <c r="AC13" s="3">
        <v>551.43798032310031</v>
      </c>
      <c r="AD13" s="3">
        <v>547.74327709620218</v>
      </c>
      <c r="AE13" s="3">
        <v>542.73971762292422</v>
      </c>
      <c r="AF13" s="3">
        <v>524.83810670973025</v>
      </c>
      <c r="AG13" s="3">
        <v>524.41993994967299</v>
      </c>
      <c r="AH13" s="3">
        <v>543.68871890286118</v>
      </c>
      <c r="AI13" s="3">
        <v>572.673894851309</v>
      </c>
      <c r="AJ13" s="3">
        <v>598.982699535954</v>
      </c>
      <c r="AK13" s="3">
        <v>633.57342930120456</v>
      </c>
      <c r="AL13" s="3">
        <v>652.05533405765277</v>
      </c>
      <c r="AM13" s="3">
        <v>670.27703264511854</v>
      </c>
      <c r="AN13" s="3">
        <v>664.36285512365919</v>
      </c>
      <c r="AO13" s="3">
        <v>661.18393823572751</v>
      </c>
      <c r="AP13" s="3">
        <v>660.01941933159389</v>
      </c>
      <c r="AQ13" s="3">
        <v>679.88463104529603</v>
      </c>
      <c r="AR13" s="3">
        <v>674.3695729258593</v>
      </c>
      <c r="AS13" s="3">
        <v>712.16369529429915</v>
      </c>
      <c r="AT13" s="3">
        <v>731.44491376612132</v>
      </c>
      <c r="AU13" s="3">
        <v>739.08594717255198</v>
      </c>
      <c r="AV13" s="3">
        <v>765.20801880225656</v>
      </c>
      <c r="AW13" s="3">
        <v>793.71901782645489</v>
      </c>
      <c r="AX13" s="3">
        <v>806.46773977118619</v>
      </c>
      <c r="AY13" s="3">
        <v>834.76978094377307</v>
      </c>
      <c r="AZ13" s="3">
        <v>854.60099301130685</v>
      </c>
      <c r="BA13" s="3">
        <v>894.55461127344267</v>
      </c>
      <c r="BB13" s="3">
        <v>929.3611944266903</v>
      </c>
      <c r="BC13" s="3">
        <v>964.61103898653744</v>
      </c>
      <c r="BD13" s="3">
        <v>955.36549071639433</v>
      </c>
      <c r="BE13" s="3">
        <v>910.71334862098502</v>
      </c>
      <c r="BF13" s="3">
        <v>901.60761665398491</v>
      </c>
      <c r="BG13" s="3">
        <v>879.68072919857514</v>
      </c>
      <c r="BH13" s="3">
        <v>836.94072499380832</v>
      </c>
      <c r="BI13" s="3">
        <v>793.13496544877773</v>
      </c>
      <c r="BJ13" s="3">
        <v>804.87403490246504</v>
      </c>
      <c r="BK13" s="3">
        <v>830.17266748071336</v>
      </c>
      <c r="BL13" s="3">
        <v>852.61718033561317</v>
      </c>
    </row>
    <row r="14" spans="1:64">
      <c r="B14" t="s">
        <v>10</v>
      </c>
      <c r="C14" s="3">
        <v>386.98517399029566</v>
      </c>
      <c r="D14" s="3">
        <v>395.39748840288649</v>
      </c>
      <c r="E14" s="3">
        <v>403.83633138856709</v>
      </c>
      <c r="F14" s="3">
        <v>404.50746965151205</v>
      </c>
      <c r="G14" s="3">
        <v>392.88838308666658</v>
      </c>
      <c r="H14" s="3">
        <v>376.74268069740322</v>
      </c>
      <c r="I14" s="3">
        <v>370.35078694073394</v>
      </c>
      <c r="J14" s="3">
        <v>367.84717111872891</v>
      </c>
      <c r="K14" s="3">
        <v>360.38153095246207</v>
      </c>
      <c r="L14" s="3">
        <v>358.24588220562174</v>
      </c>
      <c r="M14" s="3">
        <v>356.14051613566789</v>
      </c>
      <c r="N14" s="3">
        <v>354.90033531002348</v>
      </c>
      <c r="O14" s="3">
        <v>351.38989703054074</v>
      </c>
      <c r="P14" s="3">
        <v>353.13626783169752</v>
      </c>
      <c r="Q14" s="3">
        <v>356.52586203033741</v>
      </c>
      <c r="R14" s="3">
        <v>370.12434807637749</v>
      </c>
      <c r="S14" s="3">
        <v>380.30178337329266</v>
      </c>
      <c r="T14" s="3">
        <v>387.6479675710396</v>
      </c>
      <c r="U14" s="3">
        <v>400.76067133562884</v>
      </c>
      <c r="V14" s="3">
        <v>405.70050839184177</v>
      </c>
      <c r="W14" s="3">
        <v>399.50807361166625</v>
      </c>
      <c r="X14" s="3">
        <v>404.52329201277797</v>
      </c>
      <c r="Y14" s="3">
        <v>411.47612443427192</v>
      </c>
      <c r="Z14" s="3">
        <v>400.65315693776699</v>
      </c>
      <c r="AA14" s="3">
        <v>390.06422821606839</v>
      </c>
      <c r="AB14" s="3">
        <v>387.66414659928256</v>
      </c>
      <c r="AC14" s="3">
        <v>375.43275352450934</v>
      </c>
      <c r="AD14" s="3">
        <v>374.26237126403845</v>
      </c>
      <c r="AE14" s="3">
        <v>372.1811201754299</v>
      </c>
      <c r="AF14" s="3">
        <v>357.25426984569424</v>
      </c>
      <c r="AG14" s="3">
        <v>354.34034040132809</v>
      </c>
      <c r="AH14" s="3">
        <v>362.2571218096711</v>
      </c>
      <c r="AI14" s="3">
        <v>376.26966403942549</v>
      </c>
      <c r="AJ14" s="3">
        <v>391.58723345347761</v>
      </c>
      <c r="AK14" s="3">
        <v>412.12942928155644</v>
      </c>
      <c r="AL14" s="3">
        <v>430.68173758580906</v>
      </c>
      <c r="AM14" s="3">
        <v>444.63593847427848</v>
      </c>
      <c r="AN14" s="3">
        <v>440.32632693788895</v>
      </c>
      <c r="AO14" s="3">
        <v>434.78386146955296</v>
      </c>
      <c r="AP14" s="3">
        <v>432.58127303647967</v>
      </c>
      <c r="AQ14" s="3">
        <v>445.97021082985896</v>
      </c>
      <c r="AR14" s="3">
        <v>445.39648055050827</v>
      </c>
      <c r="AS14" s="3">
        <v>479.12117481476292</v>
      </c>
      <c r="AT14" s="3">
        <v>508.17024367355185</v>
      </c>
      <c r="AU14" s="3">
        <v>510.03687544204462</v>
      </c>
      <c r="AV14" s="3">
        <v>530.92657406241847</v>
      </c>
      <c r="AW14" s="3">
        <v>555.92844191211987</v>
      </c>
      <c r="AX14" s="3">
        <v>575.29595326738456</v>
      </c>
      <c r="AY14" s="3">
        <v>595.86706666027385</v>
      </c>
      <c r="AZ14" s="3">
        <v>620.77360026654469</v>
      </c>
      <c r="BA14" s="3">
        <v>656.65978912321077</v>
      </c>
      <c r="BB14" s="3">
        <v>689.3004234080687</v>
      </c>
      <c r="BC14" s="3">
        <v>727.84614048697688</v>
      </c>
      <c r="BD14" s="3">
        <v>727.98093635340956</v>
      </c>
      <c r="BE14" s="3">
        <v>673.52739246053852</v>
      </c>
      <c r="BF14" s="3">
        <v>660.65752381944071</v>
      </c>
      <c r="BG14" s="3">
        <v>632.69591918178594</v>
      </c>
      <c r="BH14" s="3">
        <v>592.14402261141652</v>
      </c>
      <c r="BI14" s="3">
        <v>561.79706903243607</v>
      </c>
      <c r="BJ14" s="3">
        <v>565.97740891045112</v>
      </c>
      <c r="BK14" s="3">
        <v>583.36239531817591</v>
      </c>
      <c r="BL14" s="3">
        <v>600.84758394556252</v>
      </c>
    </row>
    <row r="15" spans="1:64">
      <c r="B15" t="s">
        <v>11</v>
      </c>
      <c r="C15" s="3">
        <v>1036.910363469432</v>
      </c>
      <c r="D15" s="3">
        <v>1099.5318194941669</v>
      </c>
      <c r="E15" s="3">
        <v>1165.483933490653</v>
      </c>
      <c r="F15" s="3">
        <v>1216.386159728507</v>
      </c>
      <c r="G15" s="3">
        <v>1231.0002277743617</v>
      </c>
      <c r="H15" s="3">
        <v>1255.0603773346013</v>
      </c>
      <c r="I15" s="3">
        <v>1311.7887949994181</v>
      </c>
      <c r="J15" s="3">
        <v>1359.6681863191054</v>
      </c>
      <c r="K15" s="3">
        <v>1390.0899763209763</v>
      </c>
      <c r="L15" s="3">
        <v>1412.9270907191196</v>
      </c>
      <c r="M15" s="3">
        <v>1436.2104681514259</v>
      </c>
      <c r="N15" s="3">
        <v>1479.4199686856152</v>
      </c>
      <c r="O15" s="3">
        <v>1514.128381104106</v>
      </c>
      <c r="P15" s="3">
        <v>1541.20599490683</v>
      </c>
      <c r="Q15" s="3">
        <v>1575.9932135034935</v>
      </c>
      <c r="R15" s="3">
        <v>1634.3847411683582</v>
      </c>
      <c r="S15" s="3">
        <v>1677.5610913103758</v>
      </c>
      <c r="T15" s="3">
        <v>1718.6631676826007</v>
      </c>
      <c r="U15" s="3">
        <v>1785.8362309452766</v>
      </c>
      <c r="V15" s="3">
        <v>1842.4921678111384</v>
      </c>
      <c r="W15" s="3">
        <v>1849.1375724960883</v>
      </c>
      <c r="X15" s="3">
        <v>1889.540381707993</v>
      </c>
      <c r="Y15" s="3">
        <v>1939.6629382903818</v>
      </c>
      <c r="Z15" s="3">
        <v>1880.5250358273177</v>
      </c>
      <c r="AA15" s="3">
        <v>1822.9535311890636</v>
      </c>
      <c r="AB15" s="3">
        <v>1794.5509271942792</v>
      </c>
      <c r="AC15" s="3">
        <v>1721.4443441075102</v>
      </c>
      <c r="AD15" s="3">
        <v>1721.7935038620669</v>
      </c>
      <c r="AE15" s="3">
        <v>1717.9214856652986</v>
      </c>
      <c r="AF15" s="3">
        <v>1643.1594447895311</v>
      </c>
      <c r="AG15" s="3">
        <v>1623.9632016131718</v>
      </c>
      <c r="AH15" s="3">
        <v>1671.6971820211477</v>
      </c>
      <c r="AI15" s="3">
        <v>1748.3363044256032</v>
      </c>
      <c r="AJ15" s="3">
        <v>1839.5957951086591</v>
      </c>
      <c r="AK15" s="3">
        <v>1957.4722992088255</v>
      </c>
      <c r="AL15" s="3">
        <v>2075.7090291775517</v>
      </c>
      <c r="AM15" s="3">
        <v>2124.2920964967543</v>
      </c>
      <c r="AN15" s="3">
        <v>2092.762423125605</v>
      </c>
      <c r="AO15" s="3">
        <v>2025.3186874085704</v>
      </c>
      <c r="AP15" s="3">
        <v>2050.9638347724872</v>
      </c>
      <c r="AQ15" s="3">
        <v>2112.911671494172</v>
      </c>
      <c r="AR15" s="3">
        <v>2196.6849988982794</v>
      </c>
      <c r="AS15" s="3">
        <v>2269.7586473277911</v>
      </c>
      <c r="AT15" s="3">
        <v>2383.0421426209859</v>
      </c>
      <c r="AU15" s="3">
        <v>2532.5947277095188</v>
      </c>
      <c r="AV15" s="3">
        <v>2674.0834166597083</v>
      </c>
      <c r="AW15" s="3">
        <v>2761.2229152621317</v>
      </c>
      <c r="AX15" s="3">
        <v>2840.5744320564731</v>
      </c>
      <c r="AY15" s="3">
        <v>2950.9918543734639</v>
      </c>
      <c r="AZ15" s="3">
        <v>3065.8922817123739</v>
      </c>
      <c r="BA15" s="3">
        <v>3207.98091329933</v>
      </c>
      <c r="BB15" s="3">
        <v>3344.0984894776011</v>
      </c>
      <c r="BC15" s="3">
        <v>3453.8221872014183</v>
      </c>
      <c r="BD15" s="3">
        <v>3459.8047627324063</v>
      </c>
      <c r="BE15" s="3">
        <v>3269.531445626169</v>
      </c>
      <c r="BF15" s="3">
        <v>3200.4722482490633</v>
      </c>
      <c r="BG15" s="3">
        <v>3128.4197200986118</v>
      </c>
      <c r="BH15" s="3">
        <v>2969.0287679796788</v>
      </c>
      <c r="BI15" s="3">
        <v>2863.1065139402494</v>
      </c>
      <c r="BJ15" s="3">
        <v>2902.6526383997475</v>
      </c>
      <c r="BK15" s="3">
        <v>3005.1247917486339</v>
      </c>
      <c r="BL15" s="3">
        <v>3106.5169343686575</v>
      </c>
    </row>
    <row r="16" spans="1:64">
      <c r="B16" t="s">
        <v>12</v>
      </c>
      <c r="C16" s="3">
        <v>616.15071952455435</v>
      </c>
      <c r="D16" s="3">
        <v>643.52606940898534</v>
      </c>
      <c r="E16" s="3">
        <v>671.85759675239763</v>
      </c>
      <c r="F16" s="3">
        <v>692.94888365062013</v>
      </c>
      <c r="G16" s="3">
        <v>693.02140883660809</v>
      </c>
      <c r="H16" s="3">
        <v>691.31873881330637</v>
      </c>
      <c r="I16" s="3">
        <v>706.9729856923891</v>
      </c>
      <c r="J16" s="3">
        <v>732.59184028692607</v>
      </c>
      <c r="K16" s="3">
        <v>748.79388956119362</v>
      </c>
      <c r="L16" s="3">
        <v>758.97350392688804</v>
      </c>
      <c r="M16" s="3">
        <v>769.3295837573155</v>
      </c>
      <c r="N16" s="3">
        <v>789.02336534479196</v>
      </c>
      <c r="O16" s="3">
        <v>804.01681282886591</v>
      </c>
      <c r="P16" s="3">
        <v>814.93149205227758</v>
      </c>
      <c r="Q16" s="3">
        <v>829.79867151314147</v>
      </c>
      <c r="R16" s="3">
        <v>860.09486739049214</v>
      </c>
      <c r="S16" s="3">
        <v>882.35645373345972</v>
      </c>
      <c r="T16" s="3">
        <v>914.59953317993632</v>
      </c>
      <c r="U16" s="3">
        <v>961.51556501465348</v>
      </c>
      <c r="V16" s="3">
        <v>988.69475490171112</v>
      </c>
      <c r="W16" s="3">
        <v>988.93487656792195</v>
      </c>
      <c r="X16" s="3">
        <v>1014.3605501170542</v>
      </c>
      <c r="Y16" s="3">
        <v>1045.2017857652368</v>
      </c>
      <c r="Z16" s="3">
        <v>1023.8878119729375</v>
      </c>
      <c r="AA16" s="3">
        <v>1002.8782905844449</v>
      </c>
      <c r="AB16" s="3">
        <v>1008.1259562343691</v>
      </c>
      <c r="AC16" s="3">
        <v>987.50288318500191</v>
      </c>
      <c r="AD16" s="3">
        <v>990.35695950021318</v>
      </c>
      <c r="AE16" s="3">
        <v>990.78474447243946</v>
      </c>
      <c r="AF16" s="3">
        <v>952.31502137028963</v>
      </c>
      <c r="AG16" s="3">
        <v>945.8059439508404</v>
      </c>
      <c r="AH16" s="3">
        <v>974.25397523615857</v>
      </c>
      <c r="AI16" s="3">
        <v>1019.5963525372989</v>
      </c>
      <c r="AJ16" s="3">
        <v>1062.3913298392208</v>
      </c>
      <c r="AK16" s="3">
        <v>1119.4805351510893</v>
      </c>
      <c r="AL16" s="3">
        <v>1180.9608887857908</v>
      </c>
      <c r="AM16" s="3">
        <v>1195.0590715173983</v>
      </c>
      <c r="AN16" s="3">
        <v>1173.016886186663</v>
      </c>
      <c r="AO16" s="3">
        <v>1132.7593300246492</v>
      </c>
      <c r="AP16" s="3">
        <v>1151.4098762182034</v>
      </c>
      <c r="AQ16" s="3">
        <v>1201.7001571702567</v>
      </c>
      <c r="AR16" s="3">
        <v>1221.2410460605108</v>
      </c>
      <c r="AS16" s="3">
        <v>1288.730162688975</v>
      </c>
      <c r="AT16" s="3">
        <v>1353.2836058181579</v>
      </c>
      <c r="AU16" s="3">
        <v>1432.7587563160414</v>
      </c>
      <c r="AV16" s="3">
        <v>1533.0514555411976</v>
      </c>
      <c r="AW16" s="3">
        <v>1571.3724268224598</v>
      </c>
      <c r="AX16" s="3">
        <v>1648.3513453487328</v>
      </c>
      <c r="AY16" s="3">
        <v>1713.7291255952175</v>
      </c>
      <c r="AZ16" s="3">
        <v>1789.9982478829247</v>
      </c>
      <c r="BA16" s="3">
        <v>1865.6832044460716</v>
      </c>
      <c r="BB16" s="3">
        <v>1949.0991747185208</v>
      </c>
      <c r="BC16" s="3">
        <v>2009.5519550683284</v>
      </c>
      <c r="BD16" s="3">
        <v>1973.2416745115256</v>
      </c>
      <c r="BE16" s="3">
        <v>1772.5912132568217</v>
      </c>
      <c r="BF16" s="3">
        <v>1723.0813619561236</v>
      </c>
      <c r="BG16" s="3">
        <v>1659.3346162440519</v>
      </c>
      <c r="BH16" s="3">
        <v>1570.8194748939741</v>
      </c>
      <c r="BI16" s="3">
        <v>1518.4096162595558</v>
      </c>
      <c r="BJ16" s="3">
        <v>1556.871850360898</v>
      </c>
      <c r="BK16" s="3">
        <v>1615.3154541962267</v>
      </c>
      <c r="BL16" s="3">
        <v>1669.8924897005152</v>
      </c>
    </row>
    <row r="17" spans="2:64">
      <c r="B17" t="s">
        <v>13</v>
      </c>
      <c r="C17" s="3">
        <v>264.81606154737079</v>
      </c>
      <c r="D17" s="3">
        <v>273.75396284653067</v>
      </c>
      <c r="E17" s="3">
        <v>282.8840162704426</v>
      </c>
      <c r="F17" s="3">
        <v>285.53300169982953</v>
      </c>
      <c r="G17" s="3">
        <v>279.46388801155075</v>
      </c>
      <c r="H17" s="3">
        <v>267.35362008932736</v>
      </c>
      <c r="I17" s="3">
        <v>262.20396425056532</v>
      </c>
      <c r="J17" s="3">
        <v>260.08257358583131</v>
      </c>
      <c r="K17" s="3">
        <v>254.46274695985801</v>
      </c>
      <c r="L17" s="3">
        <v>253.68235065418011</v>
      </c>
      <c r="M17" s="3">
        <v>252.91686545141695</v>
      </c>
      <c r="N17" s="3">
        <v>247.97154436376823</v>
      </c>
      <c r="O17" s="3">
        <v>241.55928646703737</v>
      </c>
      <c r="P17" s="3">
        <v>237.44900392485096</v>
      </c>
      <c r="Q17" s="3">
        <v>234.48368460850105</v>
      </c>
      <c r="R17" s="3">
        <v>235.23839806690688</v>
      </c>
      <c r="S17" s="3">
        <v>233.5758222639607</v>
      </c>
      <c r="T17" s="3">
        <v>232.63970231116733</v>
      </c>
      <c r="U17" s="3">
        <v>235.00560217426468</v>
      </c>
      <c r="V17" s="3">
        <v>233.76691507355392</v>
      </c>
      <c r="W17" s="3">
        <v>226.19730588182301</v>
      </c>
      <c r="X17" s="3">
        <v>225.0390780640783</v>
      </c>
      <c r="Y17" s="3">
        <v>224.9114612732171</v>
      </c>
      <c r="Z17" s="3">
        <v>218.16230716811896</v>
      </c>
      <c r="AA17" s="3">
        <v>211.58821511291922</v>
      </c>
      <c r="AB17" s="3">
        <v>213.7819169047734</v>
      </c>
      <c r="AC17" s="3">
        <v>210.47836813633356</v>
      </c>
      <c r="AD17" s="3">
        <v>207.15132734043786</v>
      </c>
      <c r="AE17" s="3">
        <v>203.37714221381984</v>
      </c>
      <c r="AF17" s="3">
        <v>194.28798249308866</v>
      </c>
      <c r="AG17" s="3">
        <v>191.78287159095237</v>
      </c>
      <c r="AH17" s="3">
        <v>200.56040844756913</v>
      </c>
      <c r="AI17" s="3">
        <v>213.09169939965886</v>
      </c>
      <c r="AJ17" s="3">
        <v>218.5045670278007</v>
      </c>
      <c r="AK17" s="3">
        <v>226.58454759117149</v>
      </c>
      <c r="AL17" s="3">
        <v>236.93686782660959</v>
      </c>
      <c r="AM17" s="3">
        <v>240.64441285821417</v>
      </c>
      <c r="AN17" s="3">
        <v>241.59148648286077</v>
      </c>
      <c r="AO17" s="3">
        <v>235.7534914118491</v>
      </c>
      <c r="AP17" s="3">
        <v>234.41210774733707</v>
      </c>
      <c r="AQ17" s="3">
        <v>239.356644305667</v>
      </c>
      <c r="AR17" s="3">
        <v>231.76821756501243</v>
      </c>
      <c r="AS17" s="3">
        <v>237.06134123511004</v>
      </c>
      <c r="AT17" s="3">
        <v>246.13790724073806</v>
      </c>
      <c r="AU17" s="3">
        <v>258.96626513494709</v>
      </c>
      <c r="AV17" s="3">
        <v>267.42790985393816</v>
      </c>
      <c r="AW17" s="3">
        <v>273.46891929710932</v>
      </c>
      <c r="AX17" s="3">
        <v>280.4196972983334</v>
      </c>
      <c r="AY17" s="3">
        <v>290.99600176075671</v>
      </c>
      <c r="AZ17" s="3">
        <v>299.6937158421951</v>
      </c>
      <c r="BA17" s="3">
        <v>313.68066099618869</v>
      </c>
      <c r="BB17" s="3">
        <v>324.58148465760041</v>
      </c>
      <c r="BC17" s="3">
        <v>336.35581464435842</v>
      </c>
      <c r="BD17" s="3">
        <v>338.48045013865595</v>
      </c>
      <c r="BE17" s="3">
        <v>322.99205617044299</v>
      </c>
      <c r="BF17" s="3">
        <v>317.08511850800653</v>
      </c>
      <c r="BG17" s="3">
        <v>306.0613975390678</v>
      </c>
      <c r="BH17" s="3">
        <v>289.15578308099424</v>
      </c>
      <c r="BI17" s="3">
        <v>281.9846172327492</v>
      </c>
      <c r="BJ17" s="3">
        <v>285.7218746848817</v>
      </c>
      <c r="BK17" s="3">
        <v>293.38548383100999</v>
      </c>
      <c r="BL17" s="3">
        <v>301.47972042364535</v>
      </c>
    </row>
    <row r="18" spans="2:64">
      <c r="B18" t="s">
        <v>14</v>
      </c>
      <c r="C18" s="3">
        <v>342.13428343569564</v>
      </c>
      <c r="D18" s="3">
        <v>357.6161424663398</v>
      </c>
      <c r="E18" s="3">
        <v>373.65391408147156</v>
      </c>
      <c r="F18" s="3">
        <v>385.53410475343208</v>
      </c>
      <c r="G18" s="3">
        <v>385.72479139601739</v>
      </c>
      <c r="H18" s="3">
        <v>382.25347901209193</v>
      </c>
      <c r="I18" s="3">
        <v>388.34538900205024</v>
      </c>
      <c r="J18" s="3">
        <v>399.51923701798074</v>
      </c>
      <c r="K18" s="3">
        <v>405.41348940238504</v>
      </c>
      <c r="L18" s="3">
        <v>412.03536717627901</v>
      </c>
      <c r="M18" s="3">
        <v>418.78613152584165</v>
      </c>
      <c r="N18" s="3">
        <v>430.68261693112765</v>
      </c>
      <c r="O18" s="3">
        <v>440.06844682716331</v>
      </c>
      <c r="P18" s="3">
        <v>442.46736874975824</v>
      </c>
      <c r="Q18" s="3">
        <v>446.9283752380656</v>
      </c>
      <c r="R18" s="3">
        <v>474.1526348994517</v>
      </c>
      <c r="S18" s="3">
        <v>497.87749714727215</v>
      </c>
      <c r="T18" s="3">
        <v>517.13432240484053</v>
      </c>
      <c r="U18" s="3">
        <v>544.78189141926555</v>
      </c>
      <c r="V18" s="3">
        <v>558.5539245059465</v>
      </c>
      <c r="W18" s="3">
        <v>557.06657905545364</v>
      </c>
      <c r="X18" s="3">
        <v>574.36546518253977</v>
      </c>
      <c r="Y18" s="3">
        <v>594.91191866973236</v>
      </c>
      <c r="Z18" s="3">
        <v>592.2878273249338</v>
      </c>
      <c r="AA18" s="3">
        <v>589.59877298857725</v>
      </c>
      <c r="AB18" s="3">
        <v>589.70225922456018</v>
      </c>
      <c r="AC18" s="3">
        <v>574.73285070217105</v>
      </c>
      <c r="AD18" s="3">
        <v>569.52004633067043</v>
      </c>
      <c r="AE18" s="3">
        <v>562.97119820580872</v>
      </c>
      <c r="AF18" s="3">
        <v>542.58858565920116</v>
      </c>
      <c r="AG18" s="3">
        <v>540.3500679483675</v>
      </c>
      <c r="AH18" s="3">
        <v>562.75680963848333</v>
      </c>
      <c r="AI18" s="3">
        <v>595.45952482995642</v>
      </c>
      <c r="AJ18" s="3">
        <v>627.59722895433595</v>
      </c>
      <c r="AK18" s="3">
        <v>668.93754591799609</v>
      </c>
      <c r="AL18" s="3">
        <v>697.00767525730748</v>
      </c>
      <c r="AM18" s="3">
        <v>711.09024277294486</v>
      </c>
      <c r="AN18" s="3">
        <v>693.93013545212636</v>
      </c>
      <c r="AO18" s="3">
        <v>679.36441119124652</v>
      </c>
      <c r="AP18" s="3">
        <v>682.79391681823176</v>
      </c>
      <c r="AQ18" s="3">
        <v>702.8713985587159</v>
      </c>
      <c r="AR18" s="3">
        <v>689.8406534522253</v>
      </c>
      <c r="AS18" s="3">
        <v>724.22427343084792</v>
      </c>
      <c r="AT18" s="3">
        <v>756.01643987832733</v>
      </c>
      <c r="AU18" s="3">
        <v>783.19635514818583</v>
      </c>
      <c r="AV18" s="3">
        <v>833.4416123393114</v>
      </c>
      <c r="AW18" s="3">
        <v>857.17132764658402</v>
      </c>
      <c r="AX18" s="3">
        <v>874.90134570989312</v>
      </c>
      <c r="AY18" s="3">
        <v>899.40051200449807</v>
      </c>
      <c r="AZ18" s="3">
        <v>923.26413095320754</v>
      </c>
      <c r="BA18" s="3">
        <v>957.83248457575962</v>
      </c>
      <c r="BB18" s="3">
        <v>1004.0775756166839</v>
      </c>
      <c r="BC18" s="3">
        <v>1053.1877989785826</v>
      </c>
      <c r="BD18" s="3">
        <v>1054.5861781478391</v>
      </c>
      <c r="BE18" s="3">
        <v>994.80353205823099</v>
      </c>
      <c r="BF18" s="3">
        <v>970.52575910912719</v>
      </c>
      <c r="BG18" s="3">
        <v>945.53023047422846</v>
      </c>
      <c r="BH18" s="3">
        <v>895.04547402008359</v>
      </c>
      <c r="BI18" s="3">
        <v>863.43713581576867</v>
      </c>
      <c r="BJ18" s="3">
        <v>873.43043609051392</v>
      </c>
      <c r="BK18" s="3">
        <v>897.37928934011586</v>
      </c>
      <c r="BL18" s="3">
        <v>922.09752210877195</v>
      </c>
    </row>
    <row r="19" spans="2:64">
      <c r="B19" t="s">
        <v>15</v>
      </c>
      <c r="C19" s="3">
        <v>682.2596769652198</v>
      </c>
      <c r="D19" s="3">
        <v>731.86115381352829</v>
      </c>
      <c r="E19" s="3">
        <v>784.76493555168236</v>
      </c>
      <c r="F19" s="3">
        <v>825.25752823337905</v>
      </c>
      <c r="G19" s="3">
        <v>841.51310550877815</v>
      </c>
      <c r="H19" s="3">
        <v>852.23940006159273</v>
      </c>
      <c r="I19" s="3">
        <v>884.82043654670679</v>
      </c>
      <c r="J19" s="3">
        <v>926.46961222167181</v>
      </c>
      <c r="K19" s="3">
        <v>956.85949383180298</v>
      </c>
      <c r="L19" s="3">
        <v>997.75471779909583</v>
      </c>
      <c r="M19" s="3">
        <v>1040.4492585277756</v>
      </c>
      <c r="N19" s="3">
        <v>1072.8223567893876</v>
      </c>
      <c r="O19" s="3">
        <v>1099.0882392167412</v>
      </c>
      <c r="P19" s="3">
        <v>1132.1841357329718</v>
      </c>
      <c r="Q19" s="3">
        <v>1171.6482102655168</v>
      </c>
      <c r="R19" s="3">
        <v>1226.6432201361963</v>
      </c>
      <c r="S19" s="3">
        <v>1271.0521856414318</v>
      </c>
      <c r="T19" s="3">
        <v>1339.6728077240175</v>
      </c>
      <c r="U19" s="3">
        <v>1432.0973384020765</v>
      </c>
      <c r="V19" s="3">
        <v>1492.3968139245499</v>
      </c>
      <c r="W19" s="3">
        <v>1512.8492028451956</v>
      </c>
      <c r="X19" s="3">
        <v>1538.8958641022509</v>
      </c>
      <c r="Y19" s="3">
        <v>1572.5554187343412</v>
      </c>
      <c r="Z19" s="3">
        <v>1554.4049256788319</v>
      </c>
      <c r="AA19" s="3">
        <v>1536.2644992222256</v>
      </c>
      <c r="AB19" s="3">
        <v>1530.9521311146852</v>
      </c>
      <c r="AC19" s="3">
        <v>1486.66883588978</v>
      </c>
      <c r="AD19" s="3">
        <v>1493.4740812463813</v>
      </c>
      <c r="AE19" s="3">
        <v>1496.6329754612379</v>
      </c>
      <c r="AF19" s="3">
        <v>1450.6071280589745</v>
      </c>
      <c r="AG19" s="3">
        <v>1452.7951623419119</v>
      </c>
      <c r="AH19" s="3">
        <v>1501.7583025794365</v>
      </c>
      <c r="AI19" s="3">
        <v>1577.1813663774778</v>
      </c>
      <c r="AJ19" s="3">
        <v>1655.9269153277153</v>
      </c>
      <c r="AK19" s="3">
        <v>1758.2332036644709</v>
      </c>
      <c r="AL19" s="3">
        <v>1860.224434426696</v>
      </c>
      <c r="AM19" s="3">
        <v>1911.0475264332092</v>
      </c>
      <c r="AN19" s="3">
        <v>1929.6520387346507</v>
      </c>
      <c r="AO19" s="3">
        <v>1920.8643757956215</v>
      </c>
      <c r="AP19" s="3">
        <v>1901.86147298059</v>
      </c>
      <c r="AQ19" s="3">
        <v>1937.8829705275789</v>
      </c>
      <c r="AR19" s="3">
        <v>1956.5317699357838</v>
      </c>
      <c r="AS19" s="3">
        <v>2036.8330363427874</v>
      </c>
      <c r="AT19" s="3">
        <v>2153.9238948601537</v>
      </c>
      <c r="AU19" s="3">
        <v>2325.2813044121649</v>
      </c>
      <c r="AV19" s="3">
        <v>2497.2258601689869</v>
      </c>
      <c r="AW19" s="3">
        <v>2594.4991004438234</v>
      </c>
      <c r="AX19" s="3">
        <v>2700.5226729641836</v>
      </c>
      <c r="AY19" s="3">
        <v>2791.5963252009956</v>
      </c>
      <c r="AZ19" s="3">
        <v>2913.0441982840753</v>
      </c>
      <c r="BA19" s="3">
        <v>3048.1820387575053</v>
      </c>
      <c r="BB19" s="3">
        <v>3194.2435187794154</v>
      </c>
      <c r="BC19" s="3">
        <v>3289.8445207029954</v>
      </c>
      <c r="BD19" s="3">
        <v>3322.6932672092398</v>
      </c>
      <c r="BE19" s="3">
        <v>3182.0600932598859</v>
      </c>
      <c r="BF19" s="3">
        <v>3082.2836260809199</v>
      </c>
      <c r="BG19" s="3">
        <v>3038.9951326540067</v>
      </c>
      <c r="BH19" s="3">
        <v>2919.8454349670383</v>
      </c>
      <c r="BI19" s="3">
        <v>2870.6636164362453</v>
      </c>
      <c r="BJ19" s="3">
        <v>2919.7812998438599</v>
      </c>
      <c r="BK19" s="3">
        <v>3021.525482360797</v>
      </c>
      <c r="BL19" s="3">
        <v>3088.2819463292826</v>
      </c>
    </row>
    <row r="20" spans="2:64">
      <c r="B20" t="s">
        <v>16</v>
      </c>
      <c r="C20" s="3">
        <v>164.83812048976682</v>
      </c>
      <c r="D20" s="3">
        <v>172.5146164155318</v>
      </c>
      <c r="E20" s="3">
        <v>180.47873649260279</v>
      </c>
      <c r="F20" s="3">
        <v>184.52514594159211</v>
      </c>
      <c r="G20" s="3">
        <v>182.93910809348816</v>
      </c>
      <c r="H20" s="3">
        <v>183.20178313488421</v>
      </c>
      <c r="I20" s="3">
        <v>188.0813129051526</v>
      </c>
      <c r="J20" s="3">
        <v>195.68168644043476</v>
      </c>
      <c r="K20" s="3">
        <v>200.81478015082024</v>
      </c>
      <c r="L20" s="3">
        <v>201.76758873808112</v>
      </c>
      <c r="M20" s="3">
        <v>202.73495220112738</v>
      </c>
      <c r="N20" s="3">
        <v>206.91860801900202</v>
      </c>
      <c r="O20" s="3">
        <v>209.83034876838565</v>
      </c>
      <c r="P20" s="3">
        <v>213.21783808015411</v>
      </c>
      <c r="Q20" s="3">
        <v>217.65789878612739</v>
      </c>
      <c r="R20" s="3">
        <v>226.44025719580242</v>
      </c>
      <c r="S20" s="3">
        <v>233.16155143143223</v>
      </c>
      <c r="T20" s="3">
        <v>240.66136561067074</v>
      </c>
      <c r="U20" s="3">
        <v>251.93833324661787</v>
      </c>
      <c r="V20" s="3">
        <v>256.86281973172618</v>
      </c>
      <c r="W20" s="3">
        <v>254.74624523893334</v>
      </c>
      <c r="X20" s="3">
        <v>258.3499435114436</v>
      </c>
      <c r="Y20" s="3">
        <v>263.20375786149287</v>
      </c>
      <c r="Z20" s="3">
        <v>260.04327281226551</v>
      </c>
      <c r="AA20" s="3">
        <v>256.88739076227722</v>
      </c>
      <c r="AB20" s="3">
        <v>255.02948110169783</v>
      </c>
      <c r="AC20" s="3">
        <v>246.71468253343366</v>
      </c>
      <c r="AD20" s="3">
        <v>245.97803383724693</v>
      </c>
      <c r="AE20" s="3">
        <v>244.64245318824669</v>
      </c>
      <c r="AF20" s="3">
        <v>235.76482141247891</v>
      </c>
      <c r="AG20" s="3">
        <v>234.77198181378594</v>
      </c>
      <c r="AH20" s="3">
        <v>244.20903958858665</v>
      </c>
      <c r="AI20" s="3">
        <v>258.08522613200944</v>
      </c>
      <c r="AJ20" s="3">
        <v>270.46912692539541</v>
      </c>
      <c r="AK20" s="3">
        <v>286.64742063561317</v>
      </c>
      <c r="AL20" s="3">
        <v>302.77919888909145</v>
      </c>
      <c r="AM20" s="3">
        <v>308.11628183200423</v>
      </c>
      <c r="AN20" s="3">
        <v>303.73065604454069</v>
      </c>
      <c r="AO20" s="3">
        <v>291.8640347551941</v>
      </c>
      <c r="AP20" s="3">
        <v>295.32343357481699</v>
      </c>
      <c r="AQ20" s="3">
        <v>296.33803963089753</v>
      </c>
      <c r="AR20" s="3">
        <v>300.31182860594737</v>
      </c>
      <c r="AS20" s="3">
        <v>337.84897314569787</v>
      </c>
      <c r="AT20" s="3">
        <v>364.17648106385184</v>
      </c>
      <c r="AU20" s="3">
        <v>386.71241990090101</v>
      </c>
      <c r="AV20" s="3">
        <v>409.74614876584076</v>
      </c>
      <c r="AW20" s="3">
        <v>431.10177085566755</v>
      </c>
      <c r="AX20" s="3">
        <v>454.34599226694081</v>
      </c>
      <c r="AY20" s="3">
        <v>476.55100556352522</v>
      </c>
      <c r="AZ20" s="3">
        <v>499.8446174478546</v>
      </c>
      <c r="BA20" s="3">
        <v>523.04204416356833</v>
      </c>
      <c r="BB20" s="3">
        <v>549.62670528887281</v>
      </c>
      <c r="BC20" s="3">
        <v>573.77232958604532</v>
      </c>
      <c r="BD20" s="3">
        <v>567.27230453605864</v>
      </c>
      <c r="BE20" s="3">
        <v>529.25970413742334</v>
      </c>
      <c r="BF20" s="3">
        <v>526.60577594591609</v>
      </c>
      <c r="BG20" s="3">
        <v>507.50420066217055</v>
      </c>
      <c r="BH20" s="3">
        <v>481.50806401839219</v>
      </c>
      <c r="BI20" s="3">
        <v>469.55510223736758</v>
      </c>
      <c r="BJ20" s="3">
        <v>481.84301336572952</v>
      </c>
      <c r="BK20" s="3">
        <v>493.53853216530399</v>
      </c>
      <c r="BL20" s="3">
        <v>511.91507684626833</v>
      </c>
    </row>
    <row r="21" spans="2:64">
      <c r="B21" t="s">
        <v>17</v>
      </c>
      <c r="C21" s="3">
        <v>89.484233696125926</v>
      </c>
      <c r="D21" s="3">
        <v>92.986042671011944</v>
      </c>
      <c r="E21" s="3">
        <v>96.587496461112906</v>
      </c>
      <c r="F21" s="3">
        <v>100.16012205926229</v>
      </c>
      <c r="G21" s="3">
        <v>100.71409745634919</v>
      </c>
      <c r="H21" s="3">
        <v>100.86320980223799</v>
      </c>
      <c r="I21" s="3">
        <v>103.55429505779333</v>
      </c>
      <c r="J21" s="3">
        <v>108.34638163129604</v>
      </c>
      <c r="K21" s="3">
        <v>111.81541094305692</v>
      </c>
      <c r="L21" s="3">
        <v>113.78857530851919</v>
      </c>
      <c r="M21" s="3">
        <v>115.80229082723227</v>
      </c>
      <c r="N21" s="3">
        <v>120.31941437378649</v>
      </c>
      <c r="O21" s="3">
        <v>124.20872484345463</v>
      </c>
      <c r="P21" s="3">
        <v>125.92527006924134</v>
      </c>
      <c r="Q21" s="3">
        <v>128.25353446701524</v>
      </c>
      <c r="R21" s="3">
        <v>132.60927861700895</v>
      </c>
      <c r="S21" s="3">
        <v>135.70710076294515</v>
      </c>
      <c r="T21" s="3">
        <v>137.28002570404595</v>
      </c>
      <c r="U21" s="3">
        <v>140.8479615900321</v>
      </c>
      <c r="V21" s="3">
        <v>145.9837386068204</v>
      </c>
      <c r="W21" s="3">
        <v>147.18310109440321</v>
      </c>
      <c r="X21" s="3">
        <v>150.05866176680186</v>
      </c>
      <c r="Y21" s="3">
        <v>153.69060645740694</v>
      </c>
      <c r="Z21" s="3">
        <v>150.36719907121687</v>
      </c>
      <c r="AA21" s="3">
        <v>147.09656204093218</v>
      </c>
      <c r="AB21" s="3">
        <v>146.85294624099416</v>
      </c>
      <c r="AC21" s="3">
        <v>142.8630161089998</v>
      </c>
      <c r="AD21" s="3">
        <v>144.33858528320553</v>
      </c>
      <c r="AE21" s="3">
        <v>145.4719436644032</v>
      </c>
      <c r="AF21" s="3">
        <v>142.36631686890948</v>
      </c>
      <c r="AG21" s="3">
        <v>143.96447513840693</v>
      </c>
      <c r="AH21" s="3">
        <v>149.76513167344953</v>
      </c>
      <c r="AI21" s="3">
        <v>158.28947047692446</v>
      </c>
      <c r="AJ21" s="3">
        <v>167.72983177509559</v>
      </c>
      <c r="AK21" s="3">
        <v>179.73985248146849</v>
      </c>
      <c r="AL21" s="3">
        <v>186.31495851550335</v>
      </c>
      <c r="AM21" s="3">
        <v>195.84117334961448</v>
      </c>
      <c r="AN21" s="3">
        <v>190.27873040263952</v>
      </c>
      <c r="AO21" s="3">
        <v>184.70260197132993</v>
      </c>
      <c r="AP21" s="3">
        <v>184.50236554220436</v>
      </c>
      <c r="AQ21" s="3">
        <v>191.28454255960614</v>
      </c>
      <c r="AR21" s="3">
        <v>190.19841135293413</v>
      </c>
      <c r="AS21" s="3">
        <v>204.46820708881032</v>
      </c>
      <c r="AT21" s="3">
        <v>215.06788350519352</v>
      </c>
      <c r="AU21" s="3">
        <v>224.10722891829272</v>
      </c>
      <c r="AV21" s="3">
        <v>236.68632547697078</v>
      </c>
      <c r="AW21" s="3">
        <v>245.20646585441864</v>
      </c>
      <c r="AX21" s="3">
        <v>252.16198051068972</v>
      </c>
      <c r="AY21" s="3">
        <v>260.15245341069198</v>
      </c>
      <c r="AZ21" s="3">
        <v>265.58567102970028</v>
      </c>
      <c r="BA21" s="3">
        <v>277.82146362988465</v>
      </c>
      <c r="BB21" s="3">
        <v>284.92104579675129</v>
      </c>
      <c r="BC21" s="3">
        <v>298.43441949897914</v>
      </c>
      <c r="BD21" s="3">
        <v>300.1312468971883</v>
      </c>
      <c r="BE21" s="3">
        <v>280.92108689398265</v>
      </c>
      <c r="BF21" s="3">
        <v>276.58745553745848</v>
      </c>
      <c r="BG21" s="3">
        <v>274.93934641410095</v>
      </c>
      <c r="BH21" s="3">
        <v>259.70917767413164</v>
      </c>
      <c r="BI21" s="3">
        <v>250.14861013448703</v>
      </c>
      <c r="BJ21" s="3">
        <v>253.85807744874842</v>
      </c>
      <c r="BK21" s="3">
        <v>264.90898488702169</v>
      </c>
      <c r="BL21" s="3">
        <v>270.30611229185871</v>
      </c>
    </row>
    <row r="22" spans="2:64">
      <c r="B22" t="s">
        <v>18</v>
      </c>
      <c r="C22" s="3">
        <v>375.09043923857678</v>
      </c>
      <c r="D22" s="3">
        <v>398.72442162155056</v>
      </c>
      <c r="E22" s="3">
        <v>423.68352933974205</v>
      </c>
      <c r="F22" s="3">
        <v>438.8004048688926</v>
      </c>
      <c r="G22" s="3">
        <v>440.67046350609814</v>
      </c>
      <c r="H22" s="3">
        <v>444.40318661079709</v>
      </c>
      <c r="I22" s="3">
        <v>459.44464998703296</v>
      </c>
      <c r="J22" s="3">
        <v>481.72169814320438</v>
      </c>
      <c r="K22" s="3">
        <v>498.19592995939416</v>
      </c>
      <c r="L22" s="3">
        <v>513.78889010562352</v>
      </c>
      <c r="M22" s="3">
        <v>529.89611842597117</v>
      </c>
      <c r="N22" s="3">
        <v>546.00021333362031</v>
      </c>
      <c r="O22" s="3">
        <v>558.97543385432152</v>
      </c>
      <c r="P22" s="3">
        <v>567.99572045733453</v>
      </c>
      <c r="Q22" s="3">
        <v>579.81983651578764</v>
      </c>
      <c r="R22" s="3">
        <v>592.84710498329275</v>
      </c>
      <c r="S22" s="3">
        <v>599.95189225917136</v>
      </c>
      <c r="T22" s="3">
        <v>617.89067782995767</v>
      </c>
      <c r="U22" s="3">
        <v>645.42427174719489</v>
      </c>
      <c r="V22" s="3">
        <v>661.07377437404921</v>
      </c>
      <c r="W22" s="3">
        <v>658.64911940806098</v>
      </c>
      <c r="X22" s="3">
        <v>670.74369753201586</v>
      </c>
      <c r="Y22" s="3">
        <v>686.18658138960609</v>
      </c>
      <c r="Z22" s="3">
        <v>663.02312800870209</v>
      </c>
      <c r="AA22" s="3">
        <v>640.55844556179693</v>
      </c>
      <c r="AB22" s="3">
        <v>627.08374926404099</v>
      </c>
      <c r="AC22" s="3">
        <v>598.20403774492695</v>
      </c>
      <c r="AD22" s="3">
        <v>592.64459760727652</v>
      </c>
      <c r="AE22" s="3">
        <v>585.69765764267083</v>
      </c>
      <c r="AF22" s="3">
        <v>563.69519557589138</v>
      </c>
      <c r="AG22" s="3">
        <v>560.5769804795658</v>
      </c>
      <c r="AH22" s="3">
        <v>578.08516811670086</v>
      </c>
      <c r="AI22" s="3">
        <v>605.66758762043685</v>
      </c>
      <c r="AJ22" s="3">
        <v>629.18235464138206</v>
      </c>
      <c r="AK22" s="3">
        <v>660.98943837027343</v>
      </c>
      <c r="AL22" s="3">
        <v>675.85093699188724</v>
      </c>
      <c r="AM22" s="3">
        <v>696.55275902347614</v>
      </c>
      <c r="AN22" s="3">
        <v>672.32990741735341</v>
      </c>
      <c r="AO22" s="3">
        <v>653.54638278392463</v>
      </c>
      <c r="AP22" s="3">
        <v>640.46152982267256</v>
      </c>
      <c r="AQ22" s="3">
        <v>656.89084638731401</v>
      </c>
      <c r="AR22" s="3">
        <v>667.4601155501166</v>
      </c>
      <c r="AS22" s="3">
        <v>697.17861020930445</v>
      </c>
      <c r="AT22" s="3">
        <v>736.28464091760861</v>
      </c>
      <c r="AU22" s="3">
        <v>778.65069537930481</v>
      </c>
      <c r="AV22" s="3">
        <v>818.06246084063469</v>
      </c>
      <c r="AW22" s="3">
        <v>853.16606831463116</v>
      </c>
      <c r="AX22" s="3">
        <v>879.03809838936172</v>
      </c>
      <c r="AY22" s="3">
        <v>908.60076843401191</v>
      </c>
      <c r="AZ22" s="3">
        <v>920.68090865407919</v>
      </c>
      <c r="BA22" s="3">
        <v>951.36824582387476</v>
      </c>
      <c r="BB22" s="3">
        <v>983.85347083655552</v>
      </c>
      <c r="BC22" s="3">
        <v>1016.449022971248</v>
      </c>
      <c r="BD22" s="3">
        <v>1030.5494433618799</v>
      </c>
      <c r="BE22" s="3">
        <v>981.12990054960972</v>
      </c>
      <c r="BF22" s="3">
        <v>966.27890750739687</v>
      </c>
      <c r="BG22" s="3">
        <v>937.62694072782983</v>
      </c>
      <c r="BH22" s="3">
        <v>907.64124354700164</v>
      </c>
      <c r="BI22" s="3">
        <v>875.08569061955154</v>
      </c>
      <c r="BJ22" s="3">
        <v>885.77295523466273</v>
      </c>
      <c r="BK22" s="3">
        <v>913.42873622091872</v>
      </c>
      <c r="BL22" s="3">
        <v>940.59821997737322</v>
      </c>
    </row>
    <row r="23" spans="2:64">
      <c r="B23" t="s">
        <v>19</v>
      </c>
      <c r="C23" s="3">
        <v>41.867889266021656</v>
      </c>
      <c r="D23" s="3">
        <v>44.060586506138151</v>
      </c>
      <c r="E23" s="3">
        <v>46.3501755216245</v>
      </c>
      <c r="F23" s="3">
        <v>47.754372806980811</v>
      </c>
      <c r="G23" s="3">
        <v>47.708569219546675</v>
      </c>
      <c r="H23" s="3">
        <v>47.618252003739229</v>
      </c>
      <c r="I23" s="3">
        <v>48.724043035639966</v>
      </c>
      <c r="J23" s="3">
        <v>50.002088031632525</v>
      </c>
      <c r="K23" s="3">
        <v>50.61437976394204</v>
      </c>
      <c r="L23" s="3">
        <v>51.525611338917635</v>
      </c>
      <c r="M23" s="3">
        <v>52.455844417987642</v>
      </c>
      <c r="N23" s="3">
        <v>53.968895783967852</v>
      </c>
      <c r="O23" s="3">
        <v>55.168479864582658</v>
      </c>
      <c r="P23" s="3">
        <v>55.808643117876429</v>
      </c>
      <c r="Q23" s="3">
        <v>56.716258537501702</v>
      </c>
      <c r="R23" s="3">
        <v>58.245858345917704</v>
      </c>
      <c r="S23" s="3">
        <v>59.20339548882027</v>
      </c>
      <c r="T23" s="3">
        <v>60.873781527929843</v>
      </c>
      <c r="U23" s="3">
        <v>63.482260358881973</v>
      </c>
      <c r="V23" s="3">
        <v>65.306494734067684</v>
      </c>
      <c r="W23" s="3">
        <v>65.352155749780849</v>
      </c>
      <c r="X23" s="3">
        <v>66.991895619940621</v>
      </c>
      <c r="Y23" s="3">
        <v>68.98707807894661</v>
      </c>
      <c r="Z23" s="3">
        <v>68.500072564611727</v>
      </c>
      <c r="AA23" s="3">
        <v>68.007676724953598</v>
      </c>
      <c r="AB23" s="3">
        <v>69.335931227126693</v>
      </c>
      <c r="AC23" s="3">
        <v>68.883590451675261</v>
      </c>
      <c r="AD23" s="3">
        <v>70.121761363097178</v>
      </c>
      <c r="AE23" s="3">
        <v>71.20721896580018</v>
      </c>
      <c r="AF23" s="3">
        <v>68.991609169372623</v>
      </c>
      <c r="AG23" s="3">
        <v>69.069864688169446</v>
      </c>
      <c r="AH23" s="3">
        <v>71.790073032008848</v>
      </c>
      <c r="AI23" s="3">
        <v>75.809934996594279</v>
      </c>
      <c r="AJ23" s="3">
        <v>79.616617381007586</v>
      </c>
      <c r="AK23" s="3">
        <v>84.558467658939776</v>
      </c>
      <c r="AL23" s="3">
        <v>86.365911705671294</v>
      </c>
      <c r="AM23" s="3">
        <v>88.316356878036913</v>
      </c>
      <c r="AN23" s="3">
        <v>84.394424529943777</v>
      </c>
      <c r="AO23" s="3">
        <v>83.473588858481691</v>
      </c>
      <c r="AP23" s="3">
        <v>85.418331567077814</v>
      </c>
      <c r="AQ23" s="3">
        <v>87.842108696639883</v>
      </c>
      <c r="AR23" s="3">
        <v>86.08274315966797</v>
      </c>
      <c r="AS23" s="3">
        <v>93.323497855842731</v>
      </c>
      <c r="AT23" s="3">
        <v>95.85073809208528</v>
      </c>
      <c r="AU23" s="3">
        <v>99.977974426810405</v>
      </c>
      <c r="AV23" s="3">
        <v>103.81201414414704</v>
      </c>
      <c r="AW23" s="3">
        <v>105.93376837300153</v>
      </c>
      <c r="AX23" s="3">
        <v>110.60953552495812</v>
      </c>
      <c r="AY23" s="3">
        <v>113.86386968195933</v>
      </c>
      <c r="AZ23" s="3">
        <v>118.80291526950106</v>
      </c>
      <c r="BA23" s="3">
        <v>122.24355654940071</v>
      </c>
      <c r="BB23" s="3">
        <v>126.76127366056697</v>
      </c>
      <c r="BC23" s="3">
        <v>129.88501305062931</v>
      </c>
      <c r="BD23" s="3">
        <v>129.68754289153608</v>
      </c>
      <c r="BE23" s="3">
        <v>121.35020121035502</v>
      </c>
      <c r="BF23" s="3">
        <v>121.26009759944128</v>
      </c>
      <c r="BG23" s="3">
        <v>119.26028441984853</v>
      </c>
      <c r="BH23" s="3">
        <v>114.05084470477865</v>
      </c>
      <c r="BI23" s="3">
        <v>110.28357280260055</v>
      </c>
      <c r="BJ23" s="3">
        <v>112.62749470883939</v>
      </c>
      <c r="BK23" s="3">
        <v>115.14074213765257</v>
      </c>
      <c r="BL23" s="3">
        <v>117.44999394815254</v>
      </c>
    </row>
    <row r="24" spans="2:64">
      <c r="B24" t="s">
        <v>20</v>
      </c>
      <c r="C24" s="3">
        <v>26.281675961477042</v>
      </c>
      <c r="D24" s="3">
        <v>26.975335168014468</v>
      </c>
      <c r="E24" s="3">
        <v>27.676587742414846</v>
      </c>
      <c r="F24" s="3">
        <v>28.03702590620053</v>
      </c>
      <c r="G24" s="3">
        <v>27.540563715632473</v>
      </c>
      <c r="H24" s="3">
        <v>27.056403226914593</v>
      </c>
      <c r="I24" s="3">
        <v>27.249598785263625</v>
      </c>
      <c r="J24" s="3">
        <v>27.246600266726762</v>
      </c>
      <c r="K24" s="3">
        <v>26.872339954480701</v>
      </c>
      <c r="L24" s="3">
        <v>26.398933491263506</v>
      </c>
      <c r="M24" s="3">
        <v>25.935150589791615</v>
      </c>
      <c r="N24" s="3">
        <v>25.815975828186989</v>
      </c>
      <c r="O24" s="3">
        <v>25.532077420651504</v>
      </c>
      <c r="P24" s="3">
        <v>25.145144000809882</v>
      </c>
      <c r="Q24" s="3">
        <v>24.878131853373073</v>
      </c>
      <c r="R24" s="3">
        <v>25.23109852058133</v>
      </c>
      <c r="S24" s="3">
        <v>25.326702167826735</v>
      </c>
      <c r="T24" s="3">
        <v>25.692730646001962</v>
      </c>
      <c r="U24" s="3">
        <v>26.43506115054841</v>
      </c>
      <c r="V24" s="3">
        <v>26.84077757198941</v>
      </c>
      <c r="W24" s="3">
        <v>26.509981140565387</v>
      </c>
      <c r="X24" s="3">
        <v>26.85934327125862</v>
      </c>
      <c r="Y24" s="3">
        <v>27.337858788812454</v>
      </c>
      <c r="Z24" s="3">
        <v>26.750556623658543</v>
      </c>
      <c r="AA24" s="3">
        <v>26.172474007448972</v>
      </c>
      <c r="AB24" s="3">
        <v>26.350412854646475</v>
      </c>
      <c r="AC24" s="3">
        <v>25.851579322013336</v>
      </c>
      <c r="AD24" s="3">
        <v>26.972058438471539</v>
      </c>
      <c r="AE24" s="3">
        <v>28.072123859368958</v>
      </c>
      <c r="AF24" s="3">
        <v>27.188311265632681</v>
      </c>
      <c r="AG24" s="3">
        <v>27.208792942693258</v>
      </c>
      <c r="AH24" s="3">
        <v>28.117979598449992</v>
      </c>
      <c r="AI24" s="3">
        <v>29.521939537037333</v>
      </c>
      <c r="AJ24" s="3">
        <v>30.652373329864893</v>
      </c>
      <c r="AK24" s="3">
        <v>32.185414808467627</v>
      </c>
      <c r="AL24" s="3">
        <v>34.035001797889414</v>
      </c>
      <c r="AM24" s="3">
        <v>34.128360074844281</v>
      </c>
      <c r="AN24" s="3">
        <v>34.795811358059737</v>
      </c>
      <c r="AO24" s="3">
        <v>35.326115319559285</v>
      </c>
      <c r="AP24" s="3">
        <v>36.189377982493163</v>
      </c>
      <c r="AQ24" s="3">
        <v>38.075148957193704</v>
      </c>
      <c r="AR24" s="3">
        <v>37.418760374415655</v>
      </c>
      <c r="AS24" s="3">
        <v>39.882498311724248</v>
      </c>
      <c r="AT24" s="3">
        <v>40.761022930104019</v>
      </c>
      <c r="AU24" s="3">
        <v>39.842076285572567</v>
      </c>
      <c r="AV24" s="3">
        <v>43.668033779502821</v>
      </c>
      <c r="AW24" s="3">
        <v>44.752039361348309</v>
      </c>
      <c r="AX24" s="3">
        <v>44.362291340213915</v>
      </c>
      <c r="AY24" s="3">
        <v>45.492752044290022</v>
      </c>
      <c r="AZ24" s="3">
        <v>47.073562380108001</v>
      </c>
      <c r="BA24" s="3">
        <v>49.426268484377275</v>
      </c>
      <c r="BB24" s="3">
        <v>51.626052620190585</v>
      </c>
      <c r="BC24" s="3">
        <v>52.845786491465987</v>
      </c>
      <c r="BD24" s="3">
        <v>54.12364522174002</v>
      </c>
      <c r="BE24" s="3">
        <v>53.562921872010882</v>
      </c>
      <c r="BF24" s="3">
        <v>52.92751803876741</v>
      </c>
      <c r="BG24" s="3">
        <v>52.210716727540138</v>
      </c>
      <c r="BH24" s="3">
        <v>51.549396448942737</v>
      </c>
      <c r="BI24" s="3">
        <v>50.099516830087772</v>
      </c>
      <c r="BJ24" s="3">
        <v>51.124852235743454</v>
      </c>
      <c r="BK24" s="3">
        <v>51.584014616898351</v>
      </c>
      <c r="BL24" s="3">
        <v>51.967266861756379</v>
      </c>
    </row>
    <row r="25" spans="2:64">
      <c r="B25" t="s">
        <v>23</v>
      </c>
      <c r="C25" s="3">
        <f>SUM(C7:C24)</f>
        <v>6552.0444277097431</v>
      </c>
      <c r="D25" s="3">
        <f t="shared" ref="D25:BI25" si="0">SUM(D7:D24)</f>
        <v>6869.5861618070903</v>
      </c>
      <c r="E25" s="3">
        <f t="shared" si="0"/>
        <v>7200.9547977837974</v>
      </c>
      <c r="F25" s="3">
        <f t="shared" si="0"/>
        <v>7409.4930055709756</v>
      </c>
      <c r="G25" s="3">
        <f t="shared" si="0"/>
        <v>7394.2131061739474</v>
      </c>
      <c r="H25" s="3">
        <f t="shared" si="0"/>
        <v>7371.1400638299092</v>
      </c>
      <c r="I25" s="3">
        <f t="shared" si="0"/>
        <v>7535.479549619522</v>
      </c>
      <c r="J25" s="3">
        <f t="shared" si="0"/>
        <v>7752.3243405592584</v>
      </c>
      <c r="K25" s="3">
        <f t="shared" si="0"/>
        <v>7868.5311690975559</v>
      </c>
      <c r="L25" s="3">
        <f t="shared" si="0"/>
        <v>7985.0206455047264</v>
      </c>
      <c r="M25" s="3">
        <f t="shared" si="0"/>
        <v>8105.2906895927899</v>
      </c>
      <c r="N25" s="3">
        <f t="shared" si="0"/>
        <v>8264.8401735009302</v>
      </c>
      <c r="O25" s="3">
        <f t="shared" si="0"/>
        <v>8375.2222218193474</v>
      </c>
      <c r="P25" s="3">
        <f t="shared" si="0"/>
        <v>8467.9516278560513</v>
      </c>
      <c r="Q25" s="3">
        <f t="shared" si="0"/>
        <v>8602.6428085103016</v>
      </c>
      <c r="R25" s="3">
        <f t="shared" si="0"/>
        <v>8900.3222158431145</v>
      </c>
      <c r="S25" s="3">
        <f t="shared" si="0"/>
        <v>9115.3823941282699</v>
      </c>
      <c r="T25" s="3">
        <f t="shared" si="0"/>
        <v>9361.2519235636537</v>
      </c>
      <c r="U25" s="3">
        <f t="shared" si="0"/>
        <v>9752.6109405753268</v>
      </c>
      <c r="V25" s="3">
        <f t="shared" si="0"/>
        <v>9990.7813775533323</v>
      </c>
      <c r="W25" s="3">
        <f t="shared" si="0"/>
        <v>9957.1688107259197</v>
      </c>
      <c r="X25" s="3">
        <f t="shared" si="0"/>
        <v>10159.025942180335</v>
      </c>
      <c r="Y25" s="3">
        <f t="shared" si="0"/>
        <v>10412.921759480734</v>
      </c>
      <c r="Z25" s="3">
        <f t="shared" si="0"/>
        <v>10206.411239175441</v>
      </c>
      <c r="AA25" s="3">
        <f t="shared" si="0"/>
        <v>10003.892480070435</v>
      </c>
      <c r="AB25" s="3">
        <f t="shared" si="0"/>
        <v>9964.1162822711576</v>
      </c>
      <c r="AC25" s="3">
        <f t="shared" si="0"/>
        <v>9671.6611554427236</v>
      </c>
      <c r="AD25" s="3">
        <f t="shared" si="0"/>
        <v>9639.5797424382108</v>
      </c>
      <c r="AE25" s="3">
        <f t="shared" si="0"/>
        <v>9584.6324619597362</v>
      </c>
      <c r="AF25" s="3">
        <f t="shared" si="0"/>
        <v>9231.3894891249784</v>
      </c>
      <c r="AG25" s="3">
        <f t="shared" si="0"/>
        <v>9187.4395787993708</v>
      </c>
      <c r="AH25" s="3">
        <f t="shared" si="0"/>
        <v>9497.6996001364278</v>
      </c>
      <c r="AI25" s="3">
        <f t="shared" si="0"/>
        <v>9975.6523791801628</v>
      </c>
      <c r="AJ25" s="3">
        <f t="shared" si="0"/>
        <v>10431.834810656079</v>
      </c>
      <c r="AK25" s="3">
        <f t="shared" si="0"/>
        <v>11032.55534475266</v>
      </c>
      <c r="AL25" s="3">
        <f t="shared" si="0"/>
        <v>11579.306654919499</v>
      </c>
      <c r="AM25" s="3">
        <f t="shared" si="0"/>
        <v>11847.41477391825</v>
      </c>
      <c r="AN25" s="3">
        <f t="shared" si="0"/>
        <v>11659.469055657557</v>
      </c>
      <c r="AO25" s="3">
        <f t="shared" si="0"/>
        <v>11379.68609427175</v>
      </c>
      <c r="AP25" s="3">
        <f t="shared" si="0"/>
        <v>11408.583419206108</v>
      </c>
      <c r="AQ25" s="3">
        <f t="shared" si="0"/>
        <v>11713.892428486346</v>
      </c>
      <c r="AR25" s="3">
        <f t="shared" si="0"/>
        <v>11945.924306524943</v>
      </c>
      <c r="AS25" s="3">
        <f t="shared" si="0"/>
        <v>12525.599306018783</v>
      </c>
      <c r="AT25" s="3">
        <f t="shared" si="0"/>
        <v>13147.201441971807</v>
      </c>
      <c r="AU25" s="3">
        <f t="shared" si="0"/>
        <v>13892.63784804573</v>
      </c>
      <c r="AV25" s="3">
        <f t="shared" si="0"/>
        <v>14753.499734314746</v>
      </c>
      <c r="AW25" s="3">
        <f t="shared" si="0"/>
        <v>15282.315373198764</v>
      </c>
      <c r="AX25" s="3">
        <f t="shared" si="0"/>
        <v>15747.090111989115</v>
      </c>
      <c r="AY25" s="3">
        <f t="shared" si="0"/>
        <v>16351.203081045071</v>
      </c>
      <c r="AZ25" s="3">
        <f t="shared" si="0"/>
        <v>16966.500348686637</v>
      </c>
      <c r="BA25" s="3">
        <f t="shared" si="0"/>
        <v>17776.948628714545</v>
      </c>
      <c r="BB25" s="3">
        <f t="shared" si="0"/>
        <v>18592.621466779579</v>
      </c>
      <c r="BC25" s="3">
        <f t="shared" si="0"/>
        <v>19284.236893979789</v>
      </c>
      <c r="BD25" s="3">
        <f t="shared" si="0"/>
        <v>19253.403357454659</v>
      </c>
      <c r="BE25" s="3">
        <f t="shared" si="0"/>
        <v>18094.555643262906</v>
      </c>
      <c r="BF25" s="3">
        <f t="shared" si="0"/>
        <v>17671.16934906258</v>
      </c>
      <c r="BG25" s="3">
        <f t="shared" si="0"/>
        <v>17222.779586845136</v>
      </c>
      <c r="BH25" s="3">
        <f t="shared" si="0"/>
        <v>16371.396851338202</v>
      </c>
      <c r="BI25" s="3">
        <f t="shared" si="0"/>
        <v>15849.285388780838</v>
      </c>
      <c r="BJ25" s="3">
        <f>SUM(BJ7:BJ24)</f>
        <v>16131.714847567002</v>
      </c>
      <c r="BK25" s="3">
        <f>SUM(BK7:BK24)</f>
        <v>16657.445797566161</v>
      </c>
      <c r="BL25" s="3">
        <f>SUM(BL7:BL24)</f>
        <v>17132.620274379165</v>
      </c>
    </row>
    <row r="26" spans="2:64">
      <c r="B26" t="s">
        <v>24</v>
      </c>
      <c r="BK26" s="3"/>
      <c r="BL26" s="3"/>
    </row>
    <row r="27" spans="2:64">
      <c r="BK27" s="3"/>
      <c r="BL27" s="3"/>
    </row>
    <row r="28" spans="2:64">
      <c r="B28" t="s">
        <v>36</v>
      </c>
      <c r="C28" s="3">
        <v>4.38747539913245</v>
      </c>
      <c r="D28" s="3">
        <v>4.476059568419851</v>
      </c>
      <c r="E28" s="3">
        <v>4.568764145741893</v>
      </c>
      <c r="F28" s="3">
        <v>4.6634493277510423</v>
      </c>
      <c r="G28" s="3">
        <v>4.6168808730054511</v>
      </c>
      <c r="H28" s="3">
        <v>4.5662184629163605</v>
      </c>
      <c r="I28" s="3">
        <v>4.5864609306201194</v>
      </c>
      <c r="J28" s="3">
        <v>4.637416691283482</v>
      </c>
      <c r="K28" s="3">
        <v>4.6378627804232133</v>
      </c>
      <c r="L28" s="3">
        <v>4.6384601560495575</v>
      </c>
      <c r="M28" s="3">
        <v>4.6787582134094716</v>
      </c>
      <c r="N28" s="3">
        <v>4.7410857820402805</v>
      </c>
      <c r="O28" s="3">
        <v>4.7746105331073023</v>
      </c>
      <c r="P28" s="3">
        <v>4.794681145320288</v>
      </c>
      <c r="Q28" s="3">
        <v>4.8380799921232667</v>
      </c>
      <c r="R28" s="3">
        <v>4.9316000471033403</v>
      </c>
      <c r="S28" s="3">
        <v>4.9772863983372746</v>
      </c>
      <c r="T28" s="3">
        <v>5.0133825515852752</v>
      </c>
      <c r="U28" s="3">
        <v>5.1245668303907417</v>
      </c>
      <c r="V28" s="3">
        <v>5.1738863578869836</v>
      </c>
      <c r="W28" s="3">
        <v>5.0830582611076602</v>
      </c>
      <c r="X28" s="3">
        <v>5.0465577188344302</v>
      </c>
      <c r="Y28" s="3">
        <v>5.0371431862940659</v>
      </c>
      <c r="Z28" s="3">
        <v>4.9013404939298919</v>
      </c>
      <c r="AA28" s="3">
        <v>4.8098040502237422</v>
      </c>
      <c r="AB28" s="3">
        <v>4.7262671289822888</v>
      </c>
      <c r="AC28" s="3">
        <v>5.5649404689999171</v>
      </c>
      <c r="AD28" s="3">
        <v>5.2430884970695297</v>
      </c>
      <c r="AE28" s="3">
        <v>5.5602986461111614</v>
      </c>
      <c r="AF28" s="3">
        <v>5.5026714295496655</v>
      </c>
      <c r="AG28" s="3">
        <v>6.5000339878651969</v>
      </c>
      <c r="AH28" s="3">
        <v>6.821515031867615</v>
      </c>
      <c r="AI28" s="3">
        <v>6.5861474546468211</v>
      </c>
      <c r="AJ28" s="3">
        <v>7.2045524442239106</v>
      </c>
      <c r="AK28" s="3">
        <v>7.1847861403943218</v>
      </c>
      <c r="AL28" s="3">
        <v>7.052566079461938</v>
      </c>
      <c r="AM28" s="3">
        <v>7.1259342772727745</v>
      </c>
      <c r="AN28" s="3">
        <v>7.1233151464675037</v>
      </c>
      <c r="AO28" s="3">
        <v>7.4061568139873071</v>
      </c>
      <c r="AP28" s="3">
        <v>7.5947519048530427</v>
      </c>
      <c r="AQ28" s="3">
        <v>7.8767759330625449</v>
      </c>
      <c r="AR28" s="3">
        <v>7.894552256582676</v>
      </c>
      <c r="AS28" s="3">
        <v>7.8276175904469456</v>
      </c>
      <c r="AT28" s="3">
        <v>7.4916665137486484</v>
      </c>
      <c r="AU28" s="3">
        <v>7.2475180734583677</v>
      </c>
      <c r="AV28" s="3">
        <v>7.6965361664982312</v>
      </c>
      <c r="AW28" s="3">
        <v>8.0240798746182911</v>
      </c>
      <c r="AX28" s="3">
        <v>8.773563533054725</v>
      </c>
      <c r="AY28" s="3">
        <v>9.1039470407397491</v>
      </c>
      <c r="AZ28" s="3">
        <v>9.1275205536710544</v>
      </c>
      <c r="BA28" s="3">
        <v>9.7900716902940257</v>
      </c>
      <c r="BB28" s="3">
        <v>10.775781092267021</v>
      </c>
      <c r="BC28" s="3">
        <v>10.166585890403432</v>
      </c>
      <c r="BD28" s="3">
        <v>11.250821052053292</v>
      </c>
      <c r="BE28" s="3">
        <v>11.117553578720436</v>
      </c>
      <c r="BF28" s="3">
        <v>11.305650937417727</v>
      </c>
      <c r="BG28" s="3">
        <v>13.395413154863904</v>
      </c>
      <c r="BH28" s="3">
        <v>13.049398661797509</v>
      </c>
      <c r="BI28" s="3">
        <v>13.130611219165296</v>
      </c>
      <c r="BJ28" s="3">
        <v>13.058783613368362</v>
      </c>
      <c r="BK28" s="3">
        <v>13.194437041808758</v>
      </c>
      <c r="BL28" s="3">
        <v>13.325475620835643</v>
      </c>
    </row>
    <row r="29" spans="2:64">
      <c r="B29" t="s">
        <v>58</v>
      </c>
      <c r="C29" s="3">
        <f>C25+C28</f>
        <v>6556.4319031088753</v>
      </c>
      <c r="D29" s="3">
        <f t="shared" ref="D29:BK29" si="1">D25+D28</f>
        <v>6874.0622213755105</v>
      </c>
      <c r="E29" s="3">
        <f t="shared" si="1"/>
        <v>7205.523561929539</v>
      </c>
      <c r="F29" s="3">
        <f t="shared" si="1"/>
        <v>7414.1564548987262</v>
      </c>
      <c r="G29" s="3">
        <f t="shared" si="1"/>
        <v>7398.8299870469527</v>
      </c>
      <c r="H29" s="3">
        <f t="shared" si="1"/>
        <v>7375.7062822928256</v>
      </c>
      <c r="I29" s="3">
        <f t="shared" si="1"/>
        <v>7540.066010550142</v>
      </c>
      <c r="J29" s="3">
        <f t="shared" si="1"/>
        <v>7756.9617572505422</v>
      </c>
      <c r="K29" s="3">
        <f t="shared" si="1"/>
        <v>7873.1690318779793</v>
      </c>
      <c r="L29" s="3">
        <f t="shared" si="1"/>
        <v>7989.6591056607758</v>
      </c>
      <c r="M29" s="3">
        <f t="shared" si="1"/>
        <v>8109.9694478061992</v>
      </c>
      <c r="N29" s="3">
        <f t="shared" si="1"/>
        <v>8269.5812592829698</v>
      </c>
      <c r="O29" s="3">
        <f t="shared" si="1"/>
        <v>8379.9968323524554</v>
      </c>
      <c r="P29" s="3">
        <f t="shared" si="1"/>
        <v>8472.7463090013716</v>
      </c>
      <c r="Q29" s="3">
        <f t="shared" si="1"/>
        <v>8607.4808885024249</v>
      </c>
      <c r="R29" s="3">
        <f t="shared" si="1"/>
        <v>8905.2538158902171</v>
      </c>
      <c r="S29" s="3">
        <f t="shared" si="1"/>
        <v>9120.3596805266079</v>
      </c>
      <c r="T29" s="3">
        <f t="shared" si="1"/>
        <v>9366.2653061152396</v>
      </c>
      <c r="U29" s="3">
        <f t="shared" si="1"/>
        <v>9757.7355074057177</v>
      </c>
      <c r="V29" s="3">
        <f t="shared" si="1"/>
        <v>9995.9552639112189</v>
      </c>
      <c r="W29" s="3">
        <f t="shared" si="1"/>
        <v>9962.2518689870267</v>
      </c>
      <c r="X29" s="3">
        <f t="shared" si="1"/>
        <v>10164.07249989917</v>
      </c>
      <c r="Y29" s="3">
        <f t="shared" si="1"/>
        <v>10417.958902667027</v>
      </c>
      <c r="Z29" s="3">
        <f t="shared" si="1"/>
        <v>10211.312579669371</v>
      </c>
      <c r="AA29" s="3">
        <f t="shared" si="1"/>
        <v>10008.70228412066</v>
      </c>
      <c r="AB29" s="3">
        <f t="shared" si="1"/>
        <v>9968.8425494001403</v>
      </c>
      <c r="AC29" s="3">
        <f t="shared" si="1"/>
        <v>9677.226095911723</v>
      </c>
      <c r="AD29" s="3">
        <f t="shared" si="1"/>
        <v>9644.8228309352799</v>
      </c>
      <c r="AE29" s="3">
        <f t="shared" si="1"/>
        <v>9590.1927606058471</v>
      </c>
      <c r="AF29" s="3">
        <f t="shared" si="1"/>
        <v>9236.8921605545274</v>
      </c>
      <c r="AG29" s="3">
        <f t="shared" si="1"/>
        <v>9193.9396127872351</v>
      </c>
      <c r="AH29" s="3">
        <f t="shared" si="1"/>
        <v>9504.5211151682961</v>
      </c>
      <c r="AI29" s="3">
        <f t="shared" si="1"/>
        <v>9982.2385266348101</v>
      </c>
      <c r="AJ29" s="3">
        <f t="shared" si="1"/>
        <v>10439.039363100303</v>
      </c>
      <c r="AK29" s="3">
        <f t="shared" si="1"/>
        <v>11039.740130893055</v>
      </c>
      <c r="AL29" s="3">
        <f t="shared" si="1"/>
        <v>11586.35922099896</v>
      </c>
      <c r="AM29" s="3">
        <f t="shared" si="1"/>
        <v>11854.540708195522</v>
      </c>
      <c r="AN29" s="3">
        <f t="shared" si="1"/>
        <v>11666.592370804025</v>
      </c>
      <c r="AO29" s="3">
        <f t="shared" si="1"/>
        <v>11387.092251085738</v>
      </c>
      <c r="AP29" s="3">
        <f t="shared" si="1"/>
        <v>11416.178171110962</v>
      </c>
      <c r="AQ29" s="3">
        <f t="shared" si="1"/>
        <v>11721.769204419408</v>
      </c>
      <c r="AR29" s="3">
        <f t="shared" si="1"/>
        <v>11953.818858781526</v>
      </c>
      <c r="AS29" s="3">
        <f t="shared" si="1"/>
        <v>12533.42692360923</v>
      </c>
      <c r="AT29" s="3">
        <f t="shared" si="1"/>
        <v>13154.693108485555</v>
      </c>
      <c r="AU29" s="3">
        <f t="shared" si="1"/>
        <v>13899.885366119188</v>
      </c>
      <c r="AV29" s="3">
        <f t="shared" si="1"/>
        <v>14761.196270481245</v>
      </c>
      <c r="AW29" s="3">
        <f t="shared" si="1"/>
        <v>15290.339453073382</v>
      </c>
      <c r="AX29" s="3">
        <f t="shared" si="1"/>
        <v>15755.863675522171</v>
      </c>
      <c r="AY29" s="3">
        <f t="shared" si="1"/>
        <v>16360.30702808581</v>
      </c>
      <c r="AZ29" s="3">
        <f t="shared" si="1"/>
        <v>16975.627869240307</v>
      </c>
      <c r="BA29" s="3">
        <f t="shared" si="1"/>
        <v>17786.73870040484</v>
      </c>
      <c r="BB29" s="3">
        <f t="shared" si="1"/>
        <v>18603.397247871846</v>
      </c>
      <c r="BC29" s="3">
        <f t="shared" si="1"/>
        <v>19294.40347987019</v>
      </c>
      <c r="BD29" s="3">
        <f t="shared" si="1"/>
        <v>19264.654178506713</v>
      </c>
      <c r="BE29" s="3">
        <f t="shared" si="1"/>
        <v>18105.673196841624</v>
      </c>
      <c r="BF29" s="3">
        <f t="shared" si="1"/>
        <v>17682.474999999999</v>
      </c>
      <c r="BG29" s="3">
        <f t="shared" si="1"/>
        <v>17236.174999999999</v>
      </c>
      <c r="BH29" s="3">
        <f t="shared" si="1"/>
        <v>16384.446250000001</v>
      </c>
      <c r="BI29" s="3">
        <f t="shared" si="1"/>
        <v>15862.416000000003</v>
      </c>
      <c r="BJ29" s="3">
        <f t="shared" si="1"/>
        <v>16144.773631180371</v>
      </c>
      <c r="BK29" s="3">
        <f t="shared" si="1"/>
        <v>16670.64023460797</v>
      </c>
      <c r="BL29" s="3">
        <f t="shared" ref="BL29" si="2">BL25+BL28</f>
        <v>17145.945750000003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9"/>
  <sheetViews>
    <sheetView topLeftCell="A3" zoomScale="125" zoomScaleNormal="125" zoomScalePageLayoutView="125" workbookViewId="0">
      <pane xSplit="11280" topLeftCell="BD1" activePane="topRight"/>
      <selection activeCell="P32" sqref="P32"/>
      <selection pane="topRight" activeCell="BK19" sqref="BK19"/>
    </sheetView>
  </sheetViews>
  <sheetFormatPr baseColWidth="10" defaultRowHeight="15" x14ac:dyDescent="0"/>
  <cols>
    <col min="1" max="1" width="7.5" customWidth="1"/>
  </cols>
  <sheetData>
    <row r="2" spans="2:67">
      <c r="B2" s="1" t="s">
        <v>106</v>
      </c>
      <c r="F2" s="11"/>
    </row>
    <row r="3" spans="2:67">
      <c r="B3" t="s">
        <v>110</v>
      </c>
      <c r="E3" s="24"/>
      <c r="AJ3" s="24"/>
    </row>
    <row r="4" spans="2:67">
      <c r="B4" t="s">
        <v>107</v>
      </c>
      <c r="AJ4" s="24"/>
    </row>
    <row r="5" spans="2:67">
      <c r="AJ5" s="24"/>
      <c r="BF5" s="3"/>
      <c r="BG5" s="3"/>
      <c r="BH5" s="3"/>
      <c r="BI5" s="3"/>
      <c r="BJ5" s="3"/>
      <c r="BK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 t="s">
        <v>127</v>
      </c>
      <c r="BK6" s="5" t="s">
        <v>128</v>
      </c>
      <c r="BL6" s="5" t="s">
        <v>129</v>
      </c>
    </row>
    <row r="7" spans="2:67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4024.9641186356598</v>
      </c>
      <c r="Z7" s="3">
        <v>3898.3932420925253</v>
      </c>
      <c r="AA7" s="3">
        <v>3757.7551173979778</v>
      </c>
      <c r="AB7" s="3">
        <v>3679.5155381849058</v>
      </c>
      <c r="AC7" s="3">
        <v>3557.9966424001623</v>
      </c>
      <c r="AD7" s="3">
        <v>3452.3648837252272</v>
      </c>
      <c r="AE7" s="3">
        <v>3328.0230272279978</v>
      </c>
      <c r="AF7" s="3">
        <v>3215.7265460160006</v>
      </c>
      <c r="AG7" s="3">
        <v>3161.0016292611554</v>
      </c>
      <c r="AH7" s="3">
        <v>3245.8455438552751</v>
      </c>
      <c r="AI7" s="3">
        <v>3241.1164812975812</v>
      </c>
      <c r="AJ7" s="3">
        <v>3346.3323324436578</v>
      </c>
      <c r="AK7" s="3">
        <v>3470.3643762486136</v>
      </c>
      <c r="AL7" s="3">
        <v>3623.3431408958645</v>
      </c>
      <c r="AM7" s="3">
        <v>3618.4988599893582</v>
      </c>
      <c r="AN7" s="3">
        <v>3511.8029665379063</v>
      </c>
      <c r="AO7" s="3">
        <v>3360.0865135941995</v>
      </c>
      <c r="AP7" s="3">
        <v>3339.5646196273792</v>
      </c>
      <c r="AQ7" s="3">
        <v>3418.3705852509042</v>
      </c>
      <c r="AR7" s="3">
        <v>3447.2676206120136</v>
      </c>
      <c r="AS7" s="3">
        <v>3641.5614162824104</v>
      </c>
      <c r="AT7" s="3">
        <v>3832.5650826673314</v>
      </c>
      <c r="AU7" s="3">
        <v>4031.9161972489846</v>
      </c>
      <c r="AV7" s="3">
        <v>4258.4060568964433</v>
      </c>
      <c r="AW7" s="3">
        <v>4433.2652542454234</v>
      </c>
      <c r="AX7" s="3">
        <v>4555.8887992164846</v>
      </c>
      <c r="AY7" s="3">
        <v>4744.7137702151194</v>
      </c>
      <c r="AZ7" s="3">
        <v>4906.3651494375508</v>
      </c>
      <c r="BA7" s="3">
        <v>5126.0051466285058</v>
      </c>
      <c r="BB7" s="3">
        <v>5351.4666101025696</v>
      </c>
      <c r="BC7" s="3">
        <v>5490.0589692850926</v>
      </c>
      <c r="BD7" s="3">
        <v>5491.7783052945733</v>
      </c>
      <c r="BE7" s="3">
        <v>5152.5353069078528</v>
      </c>
      <c r="BF7" s="3">
        <v>5002.4995548766519</v>
      </c>
      <c r="BG7" s="3">
        <v>4864.1350467704369</v>
      </c>
      <c r="BH7" s="3">
        <v>4577.9242999999997</v>
      </c>
      <c r="BI7" s="3">
        <v>4454.8423999999995</v>
      </c>
      <c r="BJ7" s="3">
        <v>4547.6328999999996</v>
      </c>
      <c r="BK7" s="3">
        <v>4675.5029000000004</v>
      </c>
      <c r="BL7" s="3">
        <v>4809.8867</v>
      </c>
      <c r="BM7" s="3"/>
      <c r="BN7" s="3"/>
      <c r="BO7" s="3"/>
    </row>
    <row r="8" spans="2:67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925.65733205125048</v>
      </c>
      <c r="Z8" s="3">
        <v>889.02827684449619</v>
      </c>
      <c r="AA8" s="3">
        <v>849.76746763590472</v>
      </c>
      <c r="AB8" s="3">
        <v>830.77542223105252</v>
      </c>
      <c r="AC8" s="3">
        <v>802.08409654499803</v>
      </c>
      <c r="AD8" s="3">
        <v>801.55671915858989</v>
      </c>
      <c r="AE8" s="3">
        <v>795.80577828066589</v>
      </c>
      <c r="AF8" s="3">
        <v>759.14220553661539</v>
      </c>
      <c r="AG8" s="3">
        <v>736.70226836962854</v>
      </c>
      <c r="AH8" s="3">
        <v>751.89460858180166</v>
      </c>
      <c r="AI8" s="3">
        <v>746.25214747657503</v>
      </c>
      <c r="AJ8" s="3">
        <v>781.75011627605261</v>
      </c>
      <c r="AK8" s="3">
        <v>822.58709476587944</v>
      </c>
      <c r="AL8" s="3">
        <v>848.41169918100729</v>
      </c>
      <c r="AM8" s="3">
        <v>857.90485622934341</v>
      </c>
      <c r="AN8" s="3">
        <v>829.65546007202045</v>
      </c>
      <c r="AO8" s="3">
        <v>806.44460188581513</v>
      </c>
      <c r="AP8" s="3">
        <v>802.41924728695153</v>
      </c>
      <c r="AQ8" s="3">
        <v>790.08139340096113</v>
      </c>
      <c r="AR8" s="3">
        <v>824.68406326322201</v>
      </c>
      <c r="AS8" s="3">
        <v>863.00888264687535</v>
      </c>
      <c r="AT8" s="3">
        <v>883.21901673912691</v>
      </c>
      <c r="AU8" s="3">
        <v>901.02708542583275</v>
      </c>
      <c r="AV8" s="3">
        <v>943.40712253983372</v>
      </c>
      <c r="AW8" s="3">
        <v>969.82845024584151</v>
      </c>
      <c r="AX8" s="3">
        <v>1005.3484544837107</v>
      </c>
      <c r="AY8" s="3">
        <v>1020.6908419513676</v>
      </c>
      <c r="AZ8" s="3">
        <v>1039.0796306561456</v>
      </c>
      <c r="BA8" s="3">
        <v>1066.6079862187069</v>
      </c>
      <c r="BB8" s="3">
        <v>1096.07491283897</v>
      </c>
      <c r="BC8" s="3">
        <v>1131.3583613800356</v>
      </c>
      <c r="BD8" s="3">
        <v>1146.5673816902051</v>
      </c>
      <c r="BE8" s="3">
        <v>1079.3416279726864</v>
      </c>
      <c r="BF8" s="3">
        <v>1056.8468054685711</v>
      </c>
      <c r="BG8" s="3">
        <v>1028.1946977841724</v>
      </c>
      <c r="BH8" s="3">
        <v>981.32320000000004</v>
      </c>
      <c r="BI8" s="3">
        <v>944.98</v>
      </c>
      <c r="BJ8" s="3">
        <v>946.82590000000016</v>
      </c>
      <c r="BK8" s="3">
        <v>967.27440000000001</v>
      </c>
      <c r="BL8" s="3">
        <v>993.25400000000002</v>
      </c>
      <c r="BM8" s="3"/>
      <c r="BN8" s="3"/>
      <c r="BO8" s="3"/>
    </row>
    <row r="9" spans="2:67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964.0865336074537</v>
      </c>
      <c r="Z9" s="3">
        <v>946.95658399326908</v>
      </c>
      <c r="AA9" s="3">
        <v>925.68519148835981</v>
      </c>
      <c r="AB9" s="3">
        <v>902.15747264476818</v>
      </c>
      <c r="AC9" s="3">
        <v>868.26863226019975</v>
      </c>
      <c r="AD9" s="3">
        <v>846.63797007541984</v>
      </c>
      <c r="AE9" s="3">
        <v>820.16238537095796</v>
      </c>
      <c r="AF9" s="3">
        <v>769.9639437898802</v>
      </c>
      <c r="AG9" s="3">
        <v>735.34941241713841</v>
      </c>
      <c r="AH9" s="3">
        <v>709.99551033464525</v>
      </c>
      <c r="AI9" s="3">
        <v>666.62426012175149</v>
      </c>
      <c r="AJ9" s="3">
        <v>647.58227559362967</v>
      </c>
      <c r="AK9" s="3">
        <v>631.88838001256397</v>
      </c>
      <c r="AL9" s="3">
        <v>680.05798665910902</v>
      </c>
      <c r="AM9" s="3">
        <v>719.06500976412769</v>
      </c>
      <c r="AN9" s="3">
        <v>712.84610773388204</v>
      </c>
      <c r="AO9" s="3">
        <v>684.17344136690394</v>
      </c>
      <c r="AP9" s="3">
        <v>658.17513664303124</v>
      </c>
      <c r="AQ9" s="3">
        <v>623.40290971566696</v>
      </c>
      <c r="AR9" s="3">
        <v>617.92666481567278</v>
      </c>
      <c r="AS9" s="3">
        <v>625.49761293876259</v>
      </c>
      <c r="AT9" s="3">
        <v>632.92017017262879</v>
      </c>
      <c r="AU9" s="3">
        <v>642.62743191600168</v>
      </c>
      <c r="AV9" s="3">
        <v>662.0614791641907</v>
      </c>
      <c r="AW9" s="3">
        <v>688.21235023478164</v>
      </c>
      <c r="AX9" s="3">
        <v>697.38715950303174</v>
      </c>
      <c r="AY9" s="3">
        <v>717.83176793018959</v>
      </c>
      <c r="AZ9" s="3">
        <v>721.31021670362611</v>
      </c>
      <c r="BA9" s="3">
        <v>743.38219634163579</v>
      </c>
      <c r="BB9" s="3">
        <v>767.61959577505309</v>
      </c>
      <c r="BC9" s="3">
        <v>788.78218088004724</v>
      </c>
      <c r="BD9" s="3">
        <v>802.90497644647792</v>
      </c>
      <c r="BE9" s="3">
        <v>751.9866086277458</v>
      </c>
      <c r="BF9" s="3">
        <v>725.76827678912412</v>
      </c>
      <c r="BG9" s="3">
        <v>717.33106552779577</v>
      </c>
      <c r="BH9" s="3">
        <v>680.86840000000007</v>
      </c>
      <c r="BI9" s="3">
        <v>647.09619999999995</v>
      </c>
      <c r="BJ9" s="3">
        <v>649.45640000000003</v>
      </c>
      <c r="BK9" s="3">
        <v>656.31490000000008</v>
      </c>
      <c r="BL9" s="3">
        <v>669.30100000000004</v>
      </c>
      <c r="BM9" s="3"/>
      <c r="BN9" s="3"/>
      <c r="BO9" s="3"/>
    </row>
    <row r="10" spans="2:67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585.17776169676335</v>
      </c>
      <c r="Z10" s="3">
        <v>586.35256507842951</v>
      </c>
      <c r="AA10" s="3">
        <v>584.72147214841414</v>
      </c>
      <c r="AB10" s="3">
        <v>576.07784955032025</v>
      </c>
      <c r="AC10" s="3">
        <v>560.48763693207354</v>
      </c>
      <c r="AD10" s="3">
        <v>545.73274080898216</v>
      </c>
      <c r="AE10" s="3">
        <v>527.90096698762</v>
      </c>
      <c r="AF10" s="3">
        <v>514.4621463474798</v>
      </c>
      <c r="AG10" s="3">
        <v>510.04349586162454</v>
      </c>
      <c r="AH10" s="3">
        <v>508.61672934873462</v>
      </c>
      <c r="AI10" s="3">
        <v>493.21664806854852</v>
      </c>
      <c r="AJ10" s="3">
        <v>474.22792261596317</v>
      </c>
      <c r="AK10" s="3">
        <v>458.00275743140799</v>
      </c>
      <c r="AL10" s="3">
        <v>466.71075053999141</v>
      </c>
      <c r="AM10" s="3">
        <v>474.27358864889072</v>
      </c>
      <c r="AN10" s="3">
        <v>466.53584758064505</v>
      </c>
      <c r="AO10" s="3">
        <v>462.62978261180416</v>
      </c>
      <c r="AP10" s="3">
        <v>475.15660794792967</v>
      </c>
      <c r="AQ10" s="3">
        <v>479.5739178469945</v>
      </c>
      <c r="AR10" s="3">
        <v>511.80215059664067</v>
      </c>
      <c r="AS10" s="3">
        <v>566.73571104354801</v>
      </c>
      <c r="AT10" s="3">
        <v>627.67733250762842</v>
      </c>
      <c r="AU10" s="3">
        <v>691.82678208642267</v>
      </c>
      <c r="AV10" s="3">
        <v>739.54211199652786</v>
      </c>
      <c r="AW10" s="3">
        <v>774.35721080668702</v>
      </c>
      <c r="AX10" s="3">
        <v>764.97171475701305</v>
      </c>
      <c r="AY10" s="3">
        <v>784.53870326898164</v>
      </c>
      <c r="AZ10" s="3">
        <v>812.92987021362876</v>
      </c>
      <c r="BA10" s="3">
        <v>867.89636948364171</v>
      </c>
      <c r="BB10" s="3">
        <v>894.96523870287604</v>
      </c>
      <c r="BC10" s="3">
        <v>931.89804767742169</v>
      </c>
      <c r="BD10" s="3">
        <v>931.50673119785733</v>
      </c>
      <c r="BE10" s="3">
        <v>882.6165249594676</v>
      </c>
      <c r="BF10" s="3">
        <v>848.51460169556265</v>
      </c>
      <c r="BG10" s="3">
        <v>819.90014875604959</v>
      </c>
      <c r="BH10" s="3">
        <v>792.11419999999998</v>
      </c>
      <c r="BI10" s="3">
        <v>768.2124</v>
      </c>
      <c r="BJ10" s="3">
        <v>795.70180000000005</v>
      </c>
      <c r="BK10" s="3">
        <v>816.4991</v>
      </c>
      <c r="BL10" s="3">
        <v>843.02740000000006</v>
      </c>
      <c r="BM10" s="3"/>
      <c r="BN10" s="3"/>
      <c r="BO10" s="3"/>
    </row>
    <row r="11" spans="2:67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880.06364309011656</v>
      </c>
      <c r="Z11" s="3">
        <v>874.74628813659263</v>
      </c>
      <c r="AA11" s="3">
        <v>865.30523994079476</v>
      </c>
      <c r="AB11" s="3">
        <v>843.86799673026894</v>
      </c>
      <c r="AC11" s="3">
        <v>812.70405427835396</v>
      </c>
      <c r="AD11" s="3">
        <v>801.96419423760744</v>
      </c>
      <c r="AE11" s="3">
        <v>786.20537086590639</v>
      </c>
      <c r="AF11" s="3">
        <v>748.7407000375016</v>
      </c>
      <c r="AG11" s="3">
        <v>725.40358351627151</v>
      </c>
      <c r="AH11" s="3">
        <v>746.83734474629262</v>
      </c>
      <c r="AI11" s="3">
        <v>747.71486583617525</v>
      </c>
      <c r="AJ11" s="3">
        <v>763.08966236792503</v>
      </c>
      <c r="AK11" s="3">
        <v>782.25203522191532</v>
      </c>
      <c r="AL11" s="3">
        <v>807.25494454933335</v>
      </c>
      <c r="AM11" s="3">
        <v>814.85615262438273</v>
      </c>
      <c r="AN11" s="3">
        <v>802.39337558820046</v>
      </c>
      <c r="AO11" s="3">
        <v>805.61807647606338</v>
      </c>
      <c r="AP11" s="3">
        <v>826.90252049968387</v>
      </c>
      <c r="AQ11" s="3">
        <v>865.48469987637895</v>
      </c>
      <c r="AR11" s="3">
        <v>903.89429717127427</v>
      </c>
      <c r="AS11" s="3">
        <v>947.74189898267548</v>
      </c>
      <c r="AT11" s="3">
        <v>1033.0772354511435</v>
      </c>
      <c r="AU11" s="3">
        <v>1151.6331949451085</v>
      </c>
      <c r="AV11" s="3">
        <v>1196.4615368654979</v>
      </c>
      <c r="AW11" s="3">
        <v>1266.8093687555115</v>
      </c>
      <c r="AX11" s="3">
        <v>1261.548828326145</v>
      </c>
      <c r="AY11" s="3">
        <v>1313.9064897339254</v>
      </c>
      <c r="AZ11" s="3">
        <v>1375.1591556041615</v>
      </c>
      <c r="BA11" s="3">
        <v>1420.1518761434966</v>
      </c>
      <c r="BB11" s="3">
        <v>1469.1510321579037</v>
      </c>
      <c r="BC11" s="3">
        <v>1515.7882634211662</v>
      </c>
      <c r="BD11" s="3">
        <v>1503.3038772453858</v>
      </c>
      <c r="BE11" s="3">
        <v>1387.9670373539541</v>
      </c>
      <c r="BF11" s="3">
        <v>1365.6677675093563</v>
      </c>
      <c r="BG11" s="3">
        <v>1332.0190458914321</v>
      </c>
      <c r="BH11" s="3">
        <v>1274.1614999999997</v>
      </c>
      <c r="BI11" s="3">
        <v>1251.1067</v>
      </c>
      <c r="BJ11" s="3">
        <v>1258.9309000000001</v>
      </c>
      <c r="BK11" s="3">
        <v>1304.6816999999999</v>
      </c>
      <c r="BL11" s="3">
        <v>1345.4057000000003</v>
      </c>
      <c r="BM11" s="3"/>
      <c r="BN11" s="3"/>
      <c r="BO11" s="3"/>
    </row>
    <row r="12" spans="2:67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409.57295580876291</v>
      </c>
      <c r="Z12" s="3">
        <v>401.94676099260062</v>
      </c>
      <c r="AA12" s="3">
        <v>392.57712601169789</v>
      </c>
      <c r="AB12" s="3">
        <v>381.31423232277666</v>
      </c>
      <c r="AC12" s="3">
        <v>365.75794255035737</v>
      </c>
      <c r="AD12" s="3">
        <v>360.96326925098379</v>
      </c>
      <c r="AE12" s="3">
        <v>353.90828747201135</v>
      </c>
      <c r="AF12" s="3">
        <v>326.1115178755835</v>
      </c>
      <c r="AG12" s="3">
        <v>305.69924334415509</v>
      </c>
      <c r="AH12" s="3">
        <v>313.27025092053384</v>
      </c>
      <c r="AI12" s="3">
        <v>312.18181811999477</v>
      </c>
      <c r="AJ12" s="3">
        <v>316.0744148098849</v>
      </c>
      <c r="AK12" s="3">
        <v>321.44202558504742</v>
      </c>
      <c r="AL12" s="3">
        <v>322.89910775087839</v>
      </c>
      <c r="AM12" s="3">
        <v>312.52511125068412</v>
      </c>
      <c r="AN12" s="3">
        <v>302.56312918403978</v>
      </c>
      <c r="AO12" s="3">
        <v>299.7933741745569</v>
      </c>
      <c r="AP12" s="3">
        <v>295.2491202015907</v>
      </c>
      <c r="AQ12" s="3">
        <v>293.26146210552383</v>
      </c>
      <c r="AR12" s="3">
        <v>299.0500980006463</v>
      </c>
      <c r="AS12" s="3">
        <v>305.32613147070998</v>
      </c>
      <c r="AT12" s="3">
        <v>314.26208662950955</v>
      </c>
      <c r="AU12" s="3">
        <v>336.55752121884291</v>
      </c>
      <c r="AV12" s="3">
        <v>365.16704172205289</v>
      </c>
      <c r="AW12" s="3">
        <v>385.31901056284102</v>
      </c>
      <c r="AX12" s="3">
        <v>401.70874491957528</v>
      </c>
      <c r="AY12" s="3">
        <v>407.8739671905202</v>
      </c>
      <c r="AZ12" s="3">
        <v>418.22710823140051</v>
      </c>
      <c r="BA12" s="3">
        <v>434.29354267441778</v>
      </c>
      <c r="BB12" s="3">
        <v>439.70383123085065</v>
      </c>
      <c r="BC12" s="3">
        <v>450.54985458386068</v>
      </c>
      <c r="BD12" s="3">
        <v>452.08465095699006</v>
      </c>
      <c r="BE12" s="3">
        <v>426.9409767889353</v>
      </c>
      <c r="BF12" s="3">
        <v>402.38154392932614</v>
      </c>
      <c r="BG12" s="3">
        <v>394.95643214126875</v>
      </c>
      <c r="BH12" s="3">
        <v>377.6619</v>
      </c>
      <c r="BI12" s="3">
        <v>367.29740000000004</v>
      </c>
      <c r="BJ12" s="3">
        <v>367.57440000000003</v>
      </c>
      <c r="BK12" s="3">
        <v>371.52590000000004</v>
      </c>
      <c r="BL12" s="3">
        <v>381.64930000000004</v>
      </c>
      <c r="BM12" s="3"/>
      <c r="BN12" s="3"/>
      <c r="BO12" s="3"/>
    </row>
    <row r="13" spans="2:67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2078.9294384882082</v>
      </c>
      <c r="Z13" s="3">
        <v>2006.7052716320163</v>
      </c>
      <c r="AA13" s="3">
        <v>1927.7318864084459</v>
      </c>
      <c r="AB13" s="3">
        <v>1857.9582297546981</v>
      </c>
      <c r="AC13" s="3">
        <v>1768.3897435301587</v>
      </c>
      <c r="AD13" s="3">
        <v>1721.354909536268</v>
      </c>
      <c r="AE13" s="3">
        <v>1664.6438602119704</v>
      </c>
      <c r="AF13" s="3">
        <v>1577.7757723829795</v>
      </c>
      <c r="AG13" s="3">
        <v>1521.3251793958534</v>
      </c>
      <c r="AH13" s="3">
        <v>1565.8931286123973</v>
      </c>
      <c r="AI13" s="3">
        <v>1567.3494754539308</v>
      </c>
      <c r="AJ13" s="3">
        <v>1618.6792114264656</v>
      </c>
      <c r="AK13" s="3">
        <v>1679.141564488996</v>
      </c>
      <c r="AL13" s="3">
        <v>1714.9207964059403</v>
      </c>
      <c r="AM13" s="3">
        <v>1717.1881808702176</v>
      </c>
      <c r="AN13" s="3">
        <v>1647.7347452408239</v>
      </c>
      <c r="AO13" s="3">
        <v>1578.7643778896847</v>
      </c>
      <c r="AP13" s="3">
        <v>1586.1446205258383</v>
      </c>
      <c r="AQ13" s="3">
        <v>1594.7394370562465</v>
      </c>
      <c r="AR13" s="3">
        <v>1581.0419041372402</v>
      </c>
      <c r="AS13" s="3">
        <v>1562.5806056613269</v>
      </c>
      <c r="AT13" s="3">
        <v>1613.7393489448029</v>
      </c>
      <c r="AU13" s="3">
        <v>1632.356379800947</v>
      </c>
      <c r="AV13" s="3">
        <v>1665.340485734707</v>
      </c>
      <c r="AW13" s="3">
        <v>1709.3649493022147</v>
      </c>
      <c r="AX13" s="3">
        <v>1739.511218465477</v>
      </c>
      <c r="AY13" s="3">
        <v>1778.7979799682553</v>
      </c>
      <c r="AZ13" s="3">
        <v>1805.8820608252154</v>
      </c>
      <c r="BA13" s="3">
        <v>1850.4821756116285</v>
      </c>
      <c r="BB13" s="3">
        <v>1896.044769768228</v>
      </c>
      <c r="BC13" s="3">
        <v>1950.3308204061016</v>
      </c>
      <c r="BD13" s="3">
        <v>1932.7124251759919</v>
      </c>
      <c r="BE13" s="3">
        <v>1834.3370255466607</v>
      </c>
      <c r="BF13" s="3">
        <v>1800.1328282288248</v>
      </c>
      <c r="BG13" s="3">
        <v>1765.2345788986261</v>
      </c>
      <c r="BH13" s="3">
        <v>1689.8820000000001</v>
      </c>
      <c r="BI13" s="3">
        <v>1610.3836999999999</v>
      </c>
      <c r="BJ13" s="3">
        <v>1615.2981000000002</v>
      </c>
      <c r="BK13" s="3">
        <v>1658.7538</v>
      </c>
      <c r="BL13" s="3">
        <v>1705.8945999999996</v>
      </c>
      <c r="BM13" s="3"/>
      <c r="BN13" s="3"/>
      <c r="BO13" s="3"/>
    </row>
    <row r="14" spans="2:67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1226.874197059062</v>
      </c>
      <c r="Z14" s="3">
        <v>1178.3516624473787</v>
      </c>
      <c r="AA14" s="3">
        <v>1126.3386887105264</v>
      </c>
      <c r="AB14" s="3">
        <v>1088.3204416059043</v>
      </c>
      <c r="AC14" s="3">
        <v>1038.4779923215851</v>
      </c>
      <c r="AD14" s="3">
        <v>1015.3565867824711</v>
      </c>
      <c r="AE14" s="3">
        <v>986.27575958941236</v>
      </c>
      <c r="AF14" s="3">
        <v>925.73509764992866</v>
      </c>
      <c r="AG14" s="3">
        <v>883.95044862270038</v>
      </c>
      <c r="AH14" s="3">
        <v>908.14029260819586</v>
      </c>
      <c r="AI14" s="3">
        <v>907.28060892117003</v>
      </c>
      <c r="AJ14" s="3">
        <v>929.60043849449028</v>
      </c>
      <c r="AK14" s="3">
        <v>956.71500961756783</v>
      </c>
      <c r="AL14" s="3">
        <v>1023.7117335167516</v>
      </c>
      <c r="AM14" s="3">
        <v>1014.6342117143694</v>
      </c>
      <c r="AN14" s="3">
        <v>1025.9655043110074</v>
      </c>
      <c r="AO14" s="3">
        <v>1003.3107040100963</v>
      </c>
      <c r="AP14" s="3">
        <v>995.45056838365019</v>
      </c>
      <c r="AQ14" s="3">
        <v>998.53482841117761</v>
      </c>
      <c r="AR14" s="3">
        <v>1044.2508564549194</v>
      </c>
      <c r="AS14" s="3">
        <v>1044.1066119831439</v>
      </c>
      <c r="AT14" s="3">
        <v>1095.6617775289187</v>
      </c>
      <c r="AU14" s="3">
        <v>1130.0387859911698</v>
      </c>
      <c r="AV14" s="3">
        <v>1166.8786742927255</v>
      </c>
      <c r="AW14" s="3">
        <v>1211.5847987125201</v>
      </c>
      <c r="AX14" s="3">
        <v>1254.5033947348725</v>
      </c>
      <c r="AY14" s="3">
        <v>1288.5909997817532</v>
      </c>
      <c r="AZ14" s="3">
        <v>1327.2871956285503</v>
      </c>
      <c r="BA14" s="3">
        <v>1353.8356029962752</v>
      </c>
      <c r="BB14" s="3">
        <v>1411.0670644119089</v>
      </c>
      <c r="BC14" s="3">
        <v>1464.6111301417341</v>
      </c>
      <c r="BD14" s="3">
        <v>1461.6093346639236</v>
      </c>
      <c r="BE14" s="3">
        <v>1356.3591649134603</v>
      </c>
      <c r="BF14" s="3">
        <v>1322.540669568981</v>
      </c>
      <c r="BG14" s="3">
        <v>1273.2705090176587</v>
      </c>
      <c r="BH14" s="3">
        <v>1214.9485999999999</v>
      </c>
      <c r="BI14" s="3">
        <v>1176.2593999999999</v>
      </c>
      <c r="BJ14" s="3">
        <v>1153.0548000000001</v>
      </c>
      <c r="BK14" s="3">
        <v>1195.3777</v>
      </c>
      <c r="BL14" s="3">
        <v>1228.1122</v>
      </c>
      <c r="BM14" s="3"/>
      <c r="BN14" s="3"/>
      <c r="BO14" s="3"/>
    </row>
    <row r="15" spans="2:67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4725.4602889962571</v>
      </c>
      <c r="Z15" s="3">
        <v>4582.5127443494948</v>
      </c>
      <c r="AA15" s="3">
        <v>4422.6486812452795</v>
      </c>
      <c r="AB15" s="3">
        <v>4235.1599180795347</v>
      </c>
      <c r="AC15" s="3">
        <v>4005.0681635700698</v>
      </c>
      <c r="AD15" s="3">
        <v>3990.0760146315897</v>
      </c>
      <c r="AE15" s="3">
        <v>3949.2161344545971</v>
      </c>
      <c r="AF15" s="3">
        <v>3777.6204803071792</v>
      </c>
      <c r="AG15" s="3">
        <v>3676.0259336576901</v>
      </c>
      <c r="AH15" s="3">
        <v>3724.3355849982345</v>
      </c>
      <c r="AI15" s="3">
        <v>3669.2956507572048</v>
      </c>
      <c r="AJ15" s="3">
        <v>3870.23839849865</v>
      </c>
      <c r="AK15" s="3">
        <v>4100.3818779730955</v>
      </c>
      <c r="AL15" s="3">
        <v>4275.6011824489469</v>
      </c>
      <c r="AM15" s="3">
        <v>4317.4115064861044</v>
      </c>
      <c r="AN15" s="3">
        <v>4251.8919633217893</v>
      </c>
      <c r="AO15" s="3">
        <v>4152.5659421660921</v>
      </c>
      <c r="AP15" s="3">
        <v>4223.6708540212276</v>
      </c>
      <c r="AQ15" s="3">
        <v>4367.7694221394386</v>
      </c>
      <c r="AR15" s="3">
        <v>4505.2197096421623</v>
      </c>
      <c r="AS15" s="3">
        <v>4654.0253061654576</v>
      </c>
      <c r="AT15" s="3">
        <v>4935.8915037764064</v>
      </c>
      <c r="AU15" s="3">
        <v>5115.1127011303852</v>
      </c>
      <c r="AV15" s="3">
        <v>5292.0487330279948</v>
      </c>
      <c r="AW15" s="3">
        <v>5453.8908580841453</v>
      </c>
      <c r="AX15" s="3">
        <v>5601.8356565071626</v>
      </c>
      <c r="AY15" s="3">
        <v>5767.1287963970899</v>
      </c>
      <c r="AZ15" s="3">
        <v>5914.7046137235275</v>
      </c>
      <c r="BA15" s="3">
        <v>6107.4037341316507</v>
      </c>
      <c r="BB15" s="3">
        <v>6309.630361027077</v>
      </c>
      <c r="BC15" s="3">
        <v>6418.1141576984101</v>
      </c>
      <c r="BD15" s="3">
        <v>6467.6536477218415</v>
      </c>
      <c r="BE15" s="3">
        <v>6141.4562351244913</v>
      </c>
      <c r="BF15" s="3">
        <v>6010.5921191476373</v>
      </c>
      <c r="BG15" s="3">
        <v>5873.8482610752108</v>
      </c>
      <c r="BH15" s="3">
        <v>5578.3329999999996</v>
      </c>
      <c r="BI15" s="3">
        <v>5380.6057000000001</v>
      </c>
      <c r="BJ15" s="3">
        <v>5442.3341999999993</v>
      </c>
      <c r="BK15" s="3">
        <v>5600.7319000000007</v>
      </c>
      <c r="BL15" s="3">
        <v>5748.8484000000008</v>
      </c>
      <c r="BM15" s="3"/>
      <c r="BN15" s="3"/>
      <c r="BO15" s="3"/>
    </row>
    <row r="16" spans="2:67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2505.0212941067389</v>
      </c>
      <c r="Z16" s="3">
        <v>2410.627355909332</v>
      </c>
      <c r="AA16" s="3">
        <v>2308.7023037423314</v>
      </c>
      <c r="AB16" s="3">
        <v>2271.6295847963338</v>
      </c>
      <c r="AC16" s="3">
        <v>2207.2921678460184</v>
      </c>
      <c r="AD16" s="3">
        <v>2200.3217477082062</v>
      </c>
      <c r="AE16" s="3">
        <v>2179.0692685916988</v>
      </c>
      <c r="AF16" s="3">
        <v>2083.6481642750314</v>
      </c>
      <c r="AG16" s="3">
        <v>2026.8917749039351</v>
      </c>
      <c r="AH16" s="3">
        <v>2090.4652562177548</v>
      </c>
      <c r="AI16" s="3">
        <v>2096.6165371783632</v>
      </c>
      <c r="AJ16" s="3">
        <v>2180.3242099190065</v>
      </c>
      <c r="AK16" s="3">
        <v>2277.4807975040062</v>
      </c>
      <c r="AL16" s="3">
        <v>2413.8517767744352</v>
      </c>
      <c r="AM16" s="3">
        <v>2446.4932112396577</v>
      </c>
      <c r="AN16" s="3">
        <v>2351.666367834735</v>
      </c>
      <c r="AO16" s="3">
        <v>2222.0389751546832</v>
      </c>
      <c r="AP16" s="3">
        <v>2261.2272289726816</v>
      </c>
      <c r="AQ16" s="3">
        <v>2343.3787959628285</v>
      </c>
      <c r="AR16" s="3">
        <v>2416.314195938141</v>
      </c>
      <c r="AS16" s="3">
        <v>2569.4034744834944</v>
      </c>
      <c r="AT16" s="3">
        <v>2737.1331390556957</v>
      </c>
      <c r="AU16" s="3">
        <v>2829.3788417542701</v>
      </c>
      <c r="AV16" s="3">
        <v>2997.0167916013602</v>
      </c>
      <c r="AW16" s="3">
        <v>3111.7406604645498</v>
      </c>
      <c r="AX16" s="3">
        <v>3246.0475275462759</v>
      </c>
      <c r="AY16" s="3">
        <v>3328.6837840535472</v>
      </c>
      <c r="AZ16" s="3">
        <v>3451.2394147606897</v>
      </c>
      <c r="BA16" s="3">
        <v>3559.1298642058446</v>
      </c>
      <c r="BB16" s="3">
        <v>3691.4898266444984</v>
      </c>
      <c r="BC16" s="3">
        <v>3749.4809897586492</v>
      </c>
      <c r="BD16" s="3">
        <v>3724.4404625911998</v>
      </c>
      <c r="BE16" s="3">
        <v>3375.6659464758841</v>
      </c>
      <c r="BF16" s="3">
        <v>3261.8249403498053</v>
      </c>
      <c r="BG16" s="3">
        <v>3174.1629367534329</v>
      </c>
      <c r="BH16" s="3">
        <v>3007.7482</v>
      </c>
      <c r="BI16" s="3">
        <v>2907.4325999999996</v>
      </c>
      <c r="BJ16" s="3">
        <v>2960.2174000000005</v>
      </c>
      <c r="BK16" s="3">
        <v>3063.8953000000001</v>
      </c>
      <c r="BL16" s="3">
        <v>3144.5528999999992</v>
      </c>
      <c r="BM16" s="3"/>
      <c r="BN16" s="3"/>
      <c r="BO16" s="3"/>
    </row>
    <row r="17" spans="2:67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750.32611850745059</v>
      </c>
      <c r="Z17" s="3">
        <v>708.43712281935336</v>
      </c>
      <c r="AA17" s="3">
        <v>665.68957206467667</v>
      </c>
      <c r="AB17" s="3">
        <v>655.91897417108089</v>
      </c>
      <c r="AC17" s="3">
        <v>638.23609366291521</v>
      </c>
      <c r="AD17" s="3">
        <v>608.23372901698917</v>
      </c>
      <c r="AE17" s="3">
        <v>575.86159318457953</v>
      </c>
      <c r="AF17" s="3">
        <v>563.68672958047625</v>
      </c>
      <c r="AG17" s="3">
        <v>561.31975590155139</v>
      </c>
      <c r="AH17" s="3">
        <v>562.9949262706217</v>
      </c>
      <c r="AI17" s="3">
        <v>549.11371846377665</v>
      </c>
      <c r="AJ17" s="3">
        <v>565.21983429062243</v>
      </c>
      <c r="AK17" s="3">
        <v>584.39174108258328</v>
      </c>
      <c r="AL17" s="3">
        <v>603.66413468115604</v>
      </c>
      <c r="AM17" s="3">
        <v>571.88797208332699</v>
      </c>
      <c r="AN17" s="3">
        <v>564.11640772003636</v>
      </c>
      <c r="AO17" s="3">
        <v>542.52020173463427</v>
      </c>
      <c r="AP17" s="3">
        <v>536.07685903587458</v>
      </c>
      <c r="AQ17" s="3">
        <v>532.3279711090338</v>
      </c>
      <c r="AR17" s="3">
        <v>528.99732630262019</v>
      </c>
      <c r="AS17" s="3">
        <v>511.70495407794755</v>
      </c>
      <c r="AT17" s="3">
        <v>533.68391882883145</v>
      </c>
      <c r="AU17" s="3">
        <v>569.42479000580147</v>
      </c>
      <c r="AV17" s="3">
        <v>592.71003866483227</v>
      </c>
      <c r="AW17" s="3">
        <v>602.45410327432887</v>
      </c>
      <c r="AX17" s="3">
        <v>625.63476900611022</v>
      </c>
      <c r="AY17" s="3">
        <v>639.32191145726563</v>
      </c>
      <c r="AZ17" s="3">
        <v>649.71018709767645</v>
      </c>
      <c r="BA17" s="3">
        <v>674.38845285566538</v>
      </c>
      <c r="BB17" s="3">
        <v>689.1264985579171</v>
      </c>
      <c r="BC17" s="3">
        <v>697.86594982145289</v>
      </c>
      <c r="BD17" s="3">
        <v>704.19068583308501</v>
      </c>
      <c r="BE17" s="3">
        <v>662.19563762982773</v>
      </c>
      <c r="BF17" s="3">
        <v>651.44768471702446</v>
      </c>
      <c r="BG17" s="3">
        <v>626.25518296402868</v>
      </c>
      <c r="BH17" s="3">
        <v>593.11689999999987</v>
      </c>
      <c r="BI17" s="3">
        <v>579.92750000000001</v>
      </c>
      <c r="BJ17" s="3">
        <v>586.09080000000006</v>
      </c>
      <c r="BK17" s="3">
        <v>602.64819999999997</v>
      </c>
      <c r="BL17" s="3">
        <v>610.61959999999999</v>
      </c>
      <c r="BM17" s="3"/>
      <c r="BN17" s="3"/>
      <c r="BO17" s="3"/>
    </row>
    <row r="18" spans="2:67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2838.2013011428348</v>
      </c>
      <c r="Z18" s="3">
        <v>2721.341764014594</v>
      </c>
      <c r="AA18" s="3">
        <v>2596.8219635485698</v>
      </c>
      <c r="AB18" s="3">
        <v>2505.015630435506</v>
      </c>
      <c r="AC18" s="3">
        <v>2386.3351084448504</v>
      </c>
      <c r="AD18" s="3">
        <v>2297.4074149058642</v>
      </c>
      <c r="AE18" s="3">
        <v>2197.3694471675212</v>
      </c>
      <c r="AF18" s="3">
        <v>2086.5829282201089</v>
      </c>
      <c r="AG18" s="3">
        <v>2015.6774564298091</v>
      </c>
      <c r="AH18" s="3">
        <v>2067.5220072582747</v>
      </c>
      <c r="AI18" s="3">
        <v>2062.2575528076318</v>
      </c>
      <c r="AJ18" s="3">
        <v>2038.5526232248278</v>
      </c>
      <c r="AK18" s="3">
        <v>2024.1026218840871</v>
      </c>
      <c r="AL18" s="3">
        <v>2029.3437891344131</v>
      </c>
      <c r="AM18" s="3">
        <v>1975.5825494034796</v>
      </c>
      <c r="AN18" s="3">
        <v>1873.5010120781017</v>
      </c>
      <c r="AO18" s="3">
        <v>1807.4473030594172</v>
      </c>
      <c r="AP18" s="3">
        <v>1793.5444364541215</v>
      </c>
      <c r="AQ18" s="3">
        <v>1733.1732727470649</v>
      </c>
      <c r="AR18" s="3">
        <v>1699.3208093673445</v>
      </c>
      <c r="AS18" s="3">
        <v>1690.812671881235</v>
      </c>
      <c r="AT18" s="3">
        <v>1699.6358178798253</v>
      </c>
      <c r="AU18" s="3">
        <v>1722.5505857509038</v>
      </c>
      <c r="AV18" s="3">
        <v>1749.5068524838375</v>
      </c>
      <c r="AW18" s="3">
        <v>1811.7747544919589</v>
      </c>
      <c r="AX18" s="3">
        <v>1846.0394316803352</v>
      </c>
      <c r="AY18" s="3">
        <v>1886.7455709009844</v>
      </c>
      <c r="AZ18" s="3">
        <v>1926.9363756414127</v>
      </c>
      <c r="BA18" s="3">
        <v>1990.2171250511119</v>
      </c>
      <c r="BB18" s="3">
        <v>2067.2804023220374</v>
      </c>
      <c r="BC18" s="3">
        <v>2148.2402387015477</v>
      </c>
      <c r="BD18" s="3">
        <v>2156.4917366137297</v>
      </c>
      <c r="BE18" s="3">
        <v>2044.2342317392051</v>
      </c>
      <c r="BF18" s="3">
        <v>1996.7171329208998</v>
      </c>
      <c r="BG18" s="3">
        <v>1933.416478571615</v>
      </c>
      <c r="BH18" s="3">
        <v>1839.6238999999998</v>
      </c>
      <c r="BI18" s="3">
        <v>1772.6316999999999</v>
      </c>
      <c r="BJ18" s="3">
        <v>1778.4388000000001</v>
      </c>
      <c r="BK18" s="3">
        <v>1811.2846000000002</v>
      </c>
      <c r="BL18" s="3">
        <v>1866.4362000000001</v>
      </c>
      <c r="BM18" s="3"/>
      <c r="BN18" s="3"/>
      <c r="BO18" s="3"/>
    </row>
    <row r="19" spans="2:67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3366.069304207726</v>
      </c>
      <c r="Z19" s="3">
        <v>3302.5130223217916</v>
      </c>
      <c r="AA19" s="3">
        <v>3224.6695829475675</v>
      </c>
      <c r="AB19" s="3">
        <v>3146.0453455447455</v>
      </c>
      <c r="AC19" s="3">
        <v>3031.0804352478713</v>
      </c>
      <c r="AD19" s="3">
        <v>3043.5985793837713</v>
      </c>
      <c r="AE19" s="3">
        <v>3036.2376387554391</v>
      </c>
      <c r="AF19" s="3">
        <v>2939.162811596902</v>
      </c>
      <c r="AG19" s="3">
        <v>2894.4386514748321</v>
      </c>
      <c r="AH19" s="3">
        <v>2949.1650032842258</v>
      </c>
      <c r="AI19" s="3">
        <v>2922.1160102741219</v>
      </c>
      <c r="AJ19" s="3">
        <v>3093.3872131175367</v>
      </c>
      <c r="AK19" s="3">
        <v>3289.2940151785465</v>
      </c>
      <c r="AL19" s="3">
        <v>3479.6636457822678</v>
      </c>
      <c r="AM19" s="3">
        <v>3596.8693938746337</v>
      </c>
      <c r="AN19" s="3">
        <v>3610.1402252496532</v>
      </c>
      <c r="AO19" s="3">
        <v>3596.622892852708</v>
      </c>
      <c r="AP19" s="3">
        <v>3557.4540043002321</v>
      </c>
      <c r="AQ19" s="3">
        <v>3611.9485927561814</v>
      </c>
      <c r="AR19" s="3">
        <v>3684.0081384553391</v>
      </c>
      <c r="AS19" s="3">
        <v>3883.4330363764348</v>
      </c>
      <c r="AT19" s="3">
        <v>4047.057193444085</v>
      </c>
      <c r="AU19" s="3">
        <v>4329.4483651382407</v>
      </c>
      <c r="AV19" s="3">
        <v>4543.5338570019376</v>
      </c>
      <c r="AW19" s="3">
        <v>4752.5894120819457</v>
      </c>
      <c r="AX19" s="3">
        <v>4984.4041575658121</v>
      </c>
      <c r="AY19" s="3">
        <v>5114.8369030149315</v>
      </c>
      <c r="AZ19" s="3">
        <v>5283.9178047650066</v>
      </c>
      <c r="BA19" s="3">
        <v>5461.776040724807</v>
      </c>
      <c r="BB19" s="3">
        <v>5638.87775531024</v>
      </c>
      <c r="BC19" s="3">
        <v>5806.4474848523751</v>
      </c>
      <c r="BD19" s="3">
        <v>5869.3650349606305</v>
      </c>
      <c r="BE19" s="3">
        <v>5626.3258138940791</v>
      </c>
      <c r="BF19" s="3">
        <v>5506.4311840932814</v>
      </c>
      <c r="BG19" s="3">
        <v>5415.6164736376704</v>
      </c>
      <c r="BH19" s="3">
        <v>5172.5916000000007</v>
      </c>
      <c r="BI19" s="3">
        <v>5046.8786999999993</v>
      </c>
      <c r="BJ19" s="3">
        <v>5121.0145000000002</v>
      </c>
      <c r="BK19" s="3">
        <v>5325.5011999999997</v>
      </c>
      <c r="BL19" s="3">
        <v>5452.7020000000002</v>
      </c>
      <c r="BM19" s="3"/>
      <c r="BN19" s="3"/>
      <c r="BO19" s="3"/>
    </row>
    <row r="20" spans="2:67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561.17309656028465</v>
      </c>
      <c r="Z20" s="3">
        <v>565.53640645147482</v>
      </c>
      <c r="AA20" s="3">
        <v>567.20949287236635</v>
      </c>
      <c r="AB20" s="3">
        <v>560.30377310819381</v>
      </c>
      <c r="AC20" s="3">
        <v>546.5832640084767</v>
      </c>
      <c r="AD20" s="3">
        <v>542.02512439086672</v>
      </c>
      <c r="AE20" s="3">
        <v>533.99966104580574</v>
      </c>
      <c r="AF20" s="3">
        <v>502.75834009016012</v>
      </c>
      <c r="AG20" s="3">
        <v>481.53782491798319</v>
      </c>
      <c r="AH20" s="3">
        <v>503.12326378022016</v>
      </c>
      <c r="AI20" s="3">
        <v>511.18964840303505</v>
      </c>
      <c r="AJ20" s="3">
        <v>547.31510157430455</v>
      </c>
      <c r="AK20" s="3">
        <v>588.60559865939058</v>
      </c>
      <c r="AL20" s="3">
        <v>618.70907986796124</v>
      </c>
      <c r="AM20" s="3">
        <v>613.55248951567262</v>
      </c>
      <c r="AN20" s="3">
        <v>592.81572784381069</v>
      </c>
      <c r="AO20" s="3">
        <v>575.81717033214852</v>
      </c>
      <c r="AP20" s="3">
        <v>591.95359687639723</v>
      </c>
      <c r="AQ20" s="3">
        <v>589.64385824650992</v>
      </c>
      <c r="AR20" s="3">
        <v>604.03841601852946</v>
      </c>
      <c r="AS20" s="3">
        <v>651.52481145989373</v>
      </c>
      <c r="AT20" s="3">
        <v>694.97093356337189</v>
      </c>
      <c r="AU20" s="3">
        <v>746.33044624432489</v>
      </c>
      <c r="AV20" s="3">
        <v>800.6368354594498</v>
      </c>
      <c r="AW20" s="3">
        <v>846.86676731702221</v>
      </c>
      <c r="AX20" s="3">
        <v>896.02394443639969</v>
      </c>
      <c r="AY20" s="3">
        <v>930.74779194966732</v>
      </c>
      <c r="AZ20" s="3">
        <v>966.95812716143337</v>
      </c>
      <c r="BA20" s="3">
        <v>1017.3543262607649</v>
      </c>
      <c r="BB20" s="3">
        <v>1065.5503247214876</v>
      </c>
      <c r="BC20" s="3">
        <v>1103.6426269889955</v>
      </c>
      <c r="BD20" s="3">
        <v>1103.6252317582182</v>
      </c>
      <c r="BE20" s="3">
        <v>1029.3210311155665</v>
      </c>
      <c r="BF20" s="3">
        <v>1012.7825836706638</v>
      </c>
      <c r="BG20" s="3">
        <v>980.60995295748842</v>
      </c>
      <c r="BH20" s="3">
        <v>938.45470000000012</v>
      </c>
      <c r="BI20" s="3">
        <v>925.21630000000005</v>
      </c>
      <c r="BJ20" s="3">
        <v>928.18029999999976</v>
      </c>
      <c r="BK20" s="3">
        <v>960.30619999999999</v>
      </c>
      <c r="BL20" s="3">
        <v>982.67730000000006</v>
      </c>
      <c r="BM20" s="3"/>
      <c r="BN20" s="3"/>
      <c r="BO20" s="3"/>
    </row>
    <row r="21" spans="2:67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347.64873656495087</v>
      </c>
      <c r="Z21" s="3">
        <v>336.9410927251306</v>
      </c>
      <c r="AA21" s="3">
        <v>325.00235021657869</v>
      </c>
      <c r="AB21" s="3">
        <v>318.50621184513699</v>
      </c>
      <c r="AC21" s="3">
        <v>308.24925699358619</v>
      </c>
      <c r="AD21" s="3">
        <v>312.45940155547157</v>
      </c>
      <c r="AE21" s="3">
        <v>314.66151578496317</v>
      </c>
      <c r="AF21" s="3">
        <v>305.32097127099291</v>
      </c>
      <c r="AG21" s="3">
        <v>301.38557408593772</v>
      </c>
      <c r="AH21" s="3">
        <v>317.10709805663402</v>
      </c>
      <c r="AI21" s="3">
        <v>324.45399442697612</v>
      </c>
      <c r="AJ21" s="3">
        <v>349.81273387232523</v>
      </c>
      <c r="AK21" s="3">
        <v>378.83463766052347</v>
      </c>
      <c r="AL21" s="3">
        <v>382.14624636402817</v>
      </c>
      <c r="AM21" s="3">
        <v>389.51350229709396</v>
      </c>
      <c r="AN21" s="3">
        <v>366.44734828647591</v>
      </c>
      <c r="AO21" s="3">
        <v>355.27864600212496</v>
      </c>
      <c r="AP21" s="3">
        <v>358.26415693629116</v>
      </c>
      <c r="AQ21" s="3">
        <v>374.02692818192094</v>
      </c>
      <c r="AR21" s="3">
        <v>394.78567049551015</v>
      </c>
      <c r="AS21" s="3">
        <v>401.90792030513745</v>
      </c>
      <c r="AT21" s="3">
        <v>431.96359006960228</v>
      </c>
      <c r="AU21" s="3">
        <v>441.46069405053788</v>
      </c>
      <c r="AV21" s="3">
        <v>465.47249168328386</v>
      </c>
      <c r="AW21" s="3">
        <v>480.12773001159263</v>
      </c>
      <c r="AX21" s="3">
        <v>491.7642523110901</v>
      </c>
      <c r="AY21" s="3">
        <v>500.82287721062647</v>
      </c>
      <c r="AZ21" s="3">
        <v>505.69328003358657</v>
      </c>
      <c r="BA21" s="3">
        <v>524.52169316262894</v>
      </c>
      <c r="BB21" s="3">
        <v>536.87165488174901</v>
      </c>
      <c r="BC21" s="3">
        <v>554.21586068160173</v>
      </c>
      <c r="BD21" s="3">
        <v>557.40072244420469</v>
      </c>
      <c r="BE21" s="3">
        <v>525.71290381875338</v>
      </c>
      <c r="BF21" s="3">
        <v>515.21031635224938</v>
      </c>
      <c r="BG21" s="3">
        <v>507.43217452975796</v>
      </c>
      <c r="BH21" s="3">
        <v>484.14</v>
      </c>
      <c r="BI21" s="3">
        <v>473.54179999999997</v>
      </c>
      <c r="BJ21" s="3">
        <v>475.84789999999998</v>
      </c>
      <c r="BK21" s="3">
        <v>483.55569999999994</v>
      </c>
      <c r="BL21" s="3">
        <v>494.08700000000005</v>
      </c>
      <c r="BM21" s="3"/>
      <c r="BN21" s="3"/>
      <c r="BO21" s="3"/>
    </row>
    <row r="22" spans="2:67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1528.3705097360789</v>
      </c>
      <c r="Z22" s="3">
        <v>1455.3306319657265</v>
      </c>
      <c r="AA22" s="3">
        <v>1379.1575737855512</v>
      </c>
      <c r="AB22" s="3">
        <v>1336.0318107343537</v>
      </c>
      <c r="AC22" s="3">
        <v>1278.1223672478311</v>
      </c>
      <c r="AD22" s="3">
        <v>1257.3006034493314</v>
      </c>
      <c r="AE22" s="3">
        <v>1228.7521435594674</v>
      </c>
      <c r="AF22" s="3">
        <v>1179.3713696577533</v>
      </c>
      <c r="AG22" s="3">
        <v>1151.5682796482708</v>
      </c>
      <c r="AH22" s="3">
        <v>1174.3354147086384</v>
      </c>
      <c r="AI22" s="3">
        <v>1164.5503823331803</v>
      </c>
      <c r="AJ22" s="3">
        <v>1236.7157207880566</v>
      </c>
      <c r="AK22" s="3">
        <v>1319.2073345496026</v>
      </c>
      <c r="AL22" s="3">
        <v>1372.641821805616</v>
      </c>
      <c r="AM22" s="3">
        <v>1402.3483864475686</v>
      </c>
      <c r="AN22" s="3">
        <v>1337.7803245086316</v>
      </c>
      <c r="AO22" s="3">
        <v>1275.3378267654102</v>
      </c>
      <c r="AP22" s="3">
        <v>1281.7102158232933</v>
      </c>
      <c r="AQ22" s="3">
        <v>1323.3871958793832</v>
      </c>
      <c r="AR22" s="3">
        <v>1350.9085583686631</v>
      </c>
      <c r="AS22" s="3">
        <v>1413.279809941331</v>
      </c>
      <c r="AT22" s="3">
        <v>1482.4269416353995</v>
      </c>
      <c r="AU22" s="3">
        <v>1522.9817865519274</v>
      </c>
      <c r="AV22" s="3">
        <v>1568.5808315158345</v>
      </c>
      <c r="AW22" s="3">
        <v>1633.1499464425467</v>
      </c>
      <c r="AX22" s="3">
        <v>1666.203600259463</v>
      </c>
      <c r="AY22" s="3">
        <v>1702.7869387111593</v>
      </c>
      <c r="AZ22" s="3">
        <v>1710.7276055447699</v>
      </c>
      <c r="BA22" s="3">
        <v>1751.2622013913592</v>
      </c>
      <c r="BB22" s="3">
        <v>1792.3997885251365</v>
      </c>
      <c r="BC22" s="3">
        <v>1834.9873475942509</v>
      </c>
      <c r="BD22" s="3">
        <v>1865.0435060625014</v>
      </c>
      <c r="BE22" s="3">
        <v>1780.7840312685207</v>
      </c>
      <c r="BF22" s="3">
        <v>1760.1744109575095</v>
      </c>
      <c r="BG22" s="3">
        <v>1728.4543167194242</v>
      </c>
      <c r="BH22" s="3">
        <v>1666.0600999999999</v>
      </c>
      <c r="BI22" s="3">
        <v>1613.6173999999999</v>
      </c>
      <c r="BJ22" s="3">
        <v>1609.8665000000001</v>
      </c>
      <c r="BK22" s="3">
        <v>1643.5579</v>
      </c>
      <c r="BL22" s="3">
        <v>1679.7752000000003</v>
      </c>
      <c r="BM22" s="3"/>
      <c r="BN22" s="3"/>
      <c r="BO22" s="3"/>
    </row>
    <row r="23" spans="2:67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192.54174423771818</v>
      </c>
      <c r="Z23" s="3">
        <v>185.93413617664771</v>
      </c>
      <c r="AA23" s="3">
        <v>178.69506388634412</v>
      </c>
      <c r="AB23" s="3">
        <v>176.32909282403401</v>
      </c>
      <c r="AC23" s="3">
        <v>171.82569790353031</v>
      </c>
      <c r="AD23" s="3">
        <v>173.08317219962942</v>
      </c>
      <c r="AE23" s="3">
        <v>173.21282760513841</v>
      </c>
      <c r="AF23" s="3">
        <v>173.49537524772487</v>
      </c>
      <c r="AG23" s="3">
        <v>176.78628698701854</v>
      </c>
      <c r="AH23" s="3">
        <v>176.38424830275756</v>
      </c>
      <c r="AI23" s="3">
        <v>171.1333619241021</v>
      </c>
      <c r="AJ23" s="3">
        <v>183.65486842985851</v>
      </c>
      <c r="AK23" s="3">
        <v>197.97109498754759</v>
      </c>
      <c r="AL23" s="3">
        <v>197.22022648504972</v>
      </c>
      <c r="AM23" s="3">
        <v>201.52401473873078</v>
      </c>
      <c r="AN23" s="3">
        <v>200.9426191672641</v>
      </c>
      <c r="AO23" s="3">
        <v>195.08879285571788</v>
      </c>
      <c r="AP23" s="3">
        <v>193.60462147431738</v>
      </c>
      <c r="AQ23" s="3">
        <v>191.13822425595146</v>
      </c>
      <c r="AR23" s="3">
        <v>194.58135599927334</v>
      </c>
      <c r="AS23" s="3">
        <v>195.97310472036241</v>
      </c>
      <c r="AT23" s="3">
        <v>198.15729098883835</v>
      </c>
      <c r="AU23" s="3">
        <v>208.53309412113464</v>
      </c>
      <c r="AV23" s="3">
        <v>219.41255323945211</v>
      </c>
      <c r="AW23" s="3">
        <v>227.37377347868582</v>
      </c>
      <c r="AX23" s="3">
        <v>234.03345452243025</v>
      </c>
      <c r="AY23" s="3">
        <v>240.41313425173115</v>
      </c>
      <c r="AZ23" s="3">
        <v>246.57034929124808</v>
      </c>
      <c r="BA23" s="3">
        <v>253.00606107878565</v>
      </c>
      <c r="BB23" s="3">
        <v>258.13338614437953</v>
      </c>
      <c r="BC23" s="3">
        <v>260.26094502646293</v>
      </c>
      <c r="BD23" s="3">
        <v>259.96978696587678</v>
      </c>
      <c r="BE23" s="3">
        <v>238.75585918573927</v>
      </c>
      <c r="BF23" s="3">
        <v>239.61260011711096</v>
      </c>
      <c r="BG23" s="3">
        <v>236.90219741007192</v>
      </c>
      <c r="BH23" s="3">
        <v>224.94929999999999</v>
      </c>
      <c r="BI23" s="3">
        <v>217.74250000000001</v>
      </c>
      <c r="BJ23" s="3">
        <v>220.77120000000002</v>
      </c>
      <c r="BK23" s="3">
        <v>224.1266</v>
      </c>
      <c r="BL23" s="3">
        <v>229.16739999999999</v>
      </c>
      <c r="BM23" s="3"/>
      <c r="BN23" s="3"/>
      <c r="BO23" s="3"/>
    </row>
    <row r="24" spans="2:67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67.366351495892118</v>
      </c>
      <c r="Z24" s="3">
        <v>65.511539301711395</v>
      </c>
      <c r="AA24" s="3">
        <v>63.403287666249788</v>
      </c>
      <c r="AB24" s="3">
        <v>62.793363750619989</v>
      </c>
      <c r="AC24" s="3">
        <v>61.414149905146672</v>
      </c>
      <c r="AD24" s="3">
        <v>63.044324706707144</v>
      </c>
      <c r="AE24" s="3">
        <v>64.295714255578218</v>
      </c>
      <c r="AF24" s="3">
        <v>62.358729771956305</v>
      </c>
      <c r="AG24" s="3">
        <v>61.526939933219467</v>
      </c>
      <c r="AH24" s="3">
        <v>63.486334669738277</v>
      </c>
      <c r="AI24" s="3">
        <v>63.702848437660293</v>
      </c>
      <c r="AJ24" s="3">
        <v>66.403664075377634</v>
      </c>
      <c r="AK24" s="3">
        <v>69.527531803026193</v>
      </c>
      <c r="AL24" s="3">
        <v>67.645632135187981</v>
      </c>
      <c r="AM24" s="3">
        <v>64.911936875709557</v>
      </c>
      <c r="AN24" s="3">
        <v>63.086324710726558</v>
      </c>
      <c r="AO24" s="3">
        <v>64.366816619304373</v>
      </c>
      <c r="AP24" s="3">
        <v>69.245297218387947</v>
      </c>
      <c r="AQ24" s="3">
        <v>71.368403665409588</v>
      </c>
      <c r="AR24" s="3">
        <v>67.0108376596949</v>
      </c>
      <c r="AS24" s="3">
        <v>69.547312414569419</v>
      </c>
      <c r="AT24" s="3">
        <v>70.78560584893853</v>
      </c>
      <c r="AU24" s="3">
        <v>74.580466781606319</v>
      </c>
      <c r="AV24" s="3">
        <v>79.470863651751131</v>
      </c>
      <c r="AW24" s="3">
        <v>82.193834002964905</v>
      </c>
      <c r="AX24" s="3">
        <v>81.327395847233348</v>
      </c>
      <c r="AY24" s="3">
        <v>83.433224133622105</v>
      </c>
      <c r="AZ24" s="3">
        <v>85.487243329676801</v>
      </c>
      <c r="BA24" s="3">
        <v>89.277977677326447</v>
      </c>
      <c r="BB24" s="3">
        <v>93.290338779548435</v>
      </c>
      <c r="BC24" s="3">
        <v>94.938494297809541</v>
      </c>
      <c r="BD24" s="3">
        <v>96.375743056563138</v>
      </c>
      <c r="BE24" s="3">
        <v>96.718571458291777</v>
      </c>
      <c r="BF24" s="3">
        <v>94.650209628554705</v>
      </c>
      <c r="BG24" s="3">
        <v>95.535899238718088</v>
      </c>
      <c r="BH24" s="3">
        <v>93.906100000000009</v>
      </c>
      <c r="BI24" s="3">
        <v>94.224799999999988</v>
      </c>
      <c r="BJ24" s="3">
        <v>94.64530000000002</v>
      </c>
      <c r="BK24" s="3">
        <v>96.816599999999994</v>
      </c>
      <c r="BL24" s="3">
        <v>100.5573</v>
      </c>
      <c r="BM24" s="3"/>
      <c r="BN24" s="3"/>
      <c r="BO24" s="3"/>
    </row>
    <row r="25" spans="2:67">
      <c r="B25" t="s">
        <v>23</v>
      </c>
      <c r="C25" s="3">
        <f>SUM(C7:C24)</f>
        <v>0</v>
      </c>
      <c r="D25" s="3">
        <f t="shared" ref="D25:BK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27977.504725993214</v>
      </c>
      <c r="Z25" s="3">
        <f t="shared" si="0"/>
        <v>27117.166467252569</v>
      </c>
      <c r="AA25" s="3">
        <f t="shared" si="0"/>
        <v>26161.882061717639</v>
      </c>
      <c r="AB25" s="3">
        <f t="shared" si="0"/>
        <v>25427.720888314234</v>
      </c>
      <c r="AC25" s="3">
        <f t="shared" si="0"/>
        <v>24408.373445648183</v>
      </c>
      <c r="AD25" s="3">
        <f t="shared" si="0"/>
        <v>24033.481385523981</v>
      </c>
      <c r="AE25" s="3">
        <f t="shared" si="0"/>
        <v>23515.601380411332</v>
      </c>
      <c r="AF25" s="3">
        <f t="shared" si="0"/>
        <v>22511.663829654259</v>
      </c>
      <c r="AG25" s="3">
        <f t="shared" si="0"/>
        <v>21926.633738728779</v>
      </c>
      <c r="AH25" s="3">
        <f t="shared" si="0"/>
        <v>22379.412546554977</v>
      </c>
      <c r="AI25" s="3">
        <f t="shared" si="0"/>
        <v>22216.166010301782</v>
      </c>
      <c r="AJ25" s="3">
        <f t="shared" si="0"/>
        <v>23008.960741818635</v>
      </c>
      <c r="AK25" s="3">
        <f t="shared" si="0"/>
        <v>23952.190494654398</v>
      </c>
      <c r="AL25" s="3">
        <f t="shared" si="0"/>
        <v>24927.797694977937</v>
      </c>
      <c r="AM25" s="3">
        <f t="shared" si="0"/>
        <v>25109.040934053348</v>
      </c>
      <c r="AN25" s="3">
        <f t="shared" si="0"/>
        <v>24511.885456969751</v>
      </c>
      <c r="AO25" s="3">
        <f t="shared" si="0"/>
        <v>23787.905439551363</v>
      </c>
      <c r="AP25" s="3">
        <f t="shared" si="0"/>
        <v>23845.813712228875</v>
      </c>
      <c r="AQ25" s="3">
        <f t="shared" si="0"/>
        <v>24201.611898607571</v>
      </c>
      <c r="AR25" s="3">
        <f t="shared" si="0"/>
        <v>24675.102673298908</v>
      </c>
      <c r="AS25" s="3">
        <f t="shared" si="0"/>
        <v>25598.171272835316</v>
      </c>
      <c r="AT25" s="3">
        <f t="shared" si="0"/>
        <v>26864.827985732081</v>
      </c>
      <c r="AU25" s="3">
        <f t="shared" si="0"/>
        <v>28077.785150162443</v>
      </c>
      <c r="AV25" s="3">
        <f t="shared" si="0"/>
        <v>29305.654357541716</v>
      </c>
      <c r="AW25" s="3">
        <f t="shared" si="0"/>
        <v>30440.903232515568</v>
      </c>
      <c r="AX25" s="3">
        <f t="shared" si="0"/>
        <v>31354.182504088621</v>
      </c>
      <c r="AY25" s="3">
        <f t="shared" si="0"/>
        <v>32251.865452120739</v>
      </c>
      <c r="AZ25" s="3">
        <f t="shared" si="0"/>
        <v>33148.185388649312</v>
      </c>
      <c r="BA25" s="3">
        <f t="shared" si="0"/>
        <v>34290.992372638248</v>
      </c>
      <c r="BB25" s="3">
        <f t="shared" si="0"/>
        <v>35468.743391902433</v>
      </c>
      <c r="BC25" s="3">
        <f t="shared" si="0"/>
        <v>36391.571723197005</v>
      </c>
      <c r="BD25" s="3">
        <f t="shared" si="0"/>
        <v>36527.024240679253</v>
      </c>
      <c r="BE25" s="3">
        <f t="shared" si="0"/>
        <v>34393.254534781125</v>
      </c>
      <c r="BF25" s="3">
        <f t="shared" si="0"/>
        <v>33573.79523002114</v>
      </c>
      <c r="BG25" s="3">
        <f t="shared" si="0"/>
        <v>32767.275398644862</v>
      </c>
      <c r="BH25" s="3">
        <f t="shared" si="0"/>
        <v>31187.807899999993</v>
      </c>
      <c r="BI25" s="3">
        <f t="shared" si="0"/>
        <v>30231.997199999998</v>
      </c>
      <c r="BJ25" s="3">
        <f t="shared" si="0"/>
        <v>30551.882100000003</v>
      </c>
      <c r="BK25" s="3">
        <f t="shared" si="0"/>
        <v>31458.354599999999</v>
      </c>
      <c r="BL25" s="3">
        <f>SUM(BL7:BL24)</f>
        <v>32285.9542</v>
      </c>
      <c r="BM25" s="3"/>
      <c r="BN25" s="3"/>
      <c r="BO25" s="3"/>
    </row>
    <row r="26" spans="2:67">
      <c r="B26" t="s">
        <v>24</v>
      </c>
      <c r="BK26" s="3"/>
      <c r="BL26" s="3"/>
      <c r="BM26" s="3"/>
      <c r="BN26" s="3"/>
      <c r="BO26" s="3"/>
    </row>
    <row r="27" spans="2:67">
      <c r="BK27" s="3"/>
      <c r="BL27" s="3"/>
      <c r="BM27" s="3"/>
      <c r="BN27" s="3"/>
      <c r="BO27" s="3"/>
    </row>
    <row r="28" spans="2:67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10.115225903664269</v>
      </c>
      <c r="Z28" s="3">
        <v>9.8041718648585334</v>
      </c>
      <c r="AA28" s="3">
        <v>9.4587901855819005</v>
      </c>
      <c r="AB28" s="3">
        <v>9.1933552873876003</v>
      </c>
      <c r="AC28" s="3">
        <v>10.676427318691573</v>
      </c>
      <c r="AD28" s="3">
        <v>9.9660168694031288</v>
      </c>
      <c r="AE28" s="3">
        <v>10.367064137076229</v>
      </c>
      <c r="AF28" s="3">
        <v>10.09614289744672</v>
      </c>
      <c r="AG28" s="3">
        <v>11.741698031090575</v>
      </c>
      <c r="AH28" s="3">
        <v>12.307207015033448</v>
      </c>
      <c r="AI28" s="3">
        <v>11.286800392352834</v>
      </c>
      <c r="AJ28" s="3">
        <v>12.304356722944767</v>
      </c>
      <c r="AK28" s="3">
        <v>12.309788644284332</v>
      </c>
      <c r="AL28" s="3">
        <v>12.120698809815961</v>
      </c>
      <c r="AM28" s="3">
        <v>12.192071259962169</v>
      </c>
      <c r="AN28" s="3">
        <v>12.008883243423616</v>
      </c>
      <c r="AO28" s="3">
        <v>12.432527384819313</v>
      </c>
      <c r="AP28" s="3">
        <v>12.771652185180702</v>
      </c>
      <c r="AQ28" s="3">
        <v>13.149983801450517</v>
      </c>
      <c r="AR28" s="3">
        <v>13.151010123545454</v>
      </c>
      <c r="AS28" s="3">
        <v>13.003996339219913</v>
      </c>
      <c r="AT28" s="3">
        <v>12.47306464664935</v>
      </c>
      <c r="AU28" s="3">
        <v>12.045430521665891</v>
      </c>
      <c r="AV28" s="3">
        <v>12.681228270991172</v>
      </c>
      <c r="AW28" s="3">
        <v>13.334467846229618</v>
      </c>
      <c r="AX28" s="3">
        <v>14.648966817786285</v>
      </c>
      <c r="AY28" s="3">
        <v>15.267390290829164</v>
      </c>
      <c r="AZ28" s="3">
        <v>15.330865729956098</v>
      </c>
      <c r="BA28" s="3">
        <v>15.672482274796788</v>
      </c>
      <c r="BB28" s="3">
        <v>16.161692482205989</v>
      </c>
      <c r="BC28" s="3">
        <v>15.370467971358252</v>
      </c>
      <c r="BD28" s="3">
        <v>17.129989079548007</v>
      </c>
      <c r="BE28" s="3">
        <v>17.423002943785072</v>
      </c>
      <c r="BF28" s="3">
        <v>18.376667837778893</v>
      </c>
      <c r="BG28" s="3">
        <v>21.283356776979158</v>
      </c>
      <c r="BH28" s="3">
        <v>16.558100000001492</v>
      </c>
      <c r="BI28" s="3">
        <v>17.734099999997763</v>
      </c>
      <c r="BJ28" s="3">
        <v>17.030999999996276</v>
      </c>
      <c r="BK28" s="3">
        <v>18.646899999994783</v>
      </c>
      <c r="BL28" s="3">
        <v>18.528300000000744</v>
      </c>
      <c r="BM28" s="3"/>
      <c r="BN28" s="3"/>
      <c r="BO28" s="3"/>
    </row>
    <row r="29" spans="2:67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27987.619951896879</v>
      </c>
      <c r="Z29" s="3">
        <f t="shared" ref="Z29:BK29" si="1">Z25+Z28</f>
        <v>27126.97063911743</v>
      </c>
      <c r="AA29" s="3">
        <f t="shared" si="1"/>
        <v>26171.34085190322</v>
      </c>
      <c r="AB29" s="3">
        <f t="shared" si="1"/>
        <v>25436.914243601623</v>
      </c>
      <c r="AC29" s="3">
        <f t="shared" si="1"/>
        <v>24419.049872966876</v>
      </c>
      <c r="AD29" s="3">
        <f t="shared" si="1"/>
        <v>24043.447402393384</v>
      </c>
      <c r="AE29" s="3">
        <f t="shared" si="1"/>
        <v>23525.968444548409</v>
      </c>
      <c r="AF29" s="3">
        <f t="shared" si="1"/>
        <v>22521.759972551707</v>
      </c>
      <c r="AG29" s="3">
        <f t="shared" si="1"/>
        <v>21938.37543675987</v>
      </c>
      <c r="AH29" s="3">
        <f t="shared" si="1"/>
        <v>22391.719753570011</v>
      </c>
      <c r="AI29" s="3">
        <f t="shared" si="1"/>
        <v>22227.452810694136</v>
      </c>
      <c r="AJ29" s="3">
        <f t="shared" si="1"/>
        <v>23021.265098541578</v>
      </c>
      <c r="AK29" s="3">
        <f t="shared" si="1"/>
        <v>23964.500283298683</v>
      </c>
      <c r="AL29" s="3">
        <f t="shared" si="1"/>
        <v>24939.918393787753</v>
      </c>
      <c r="AM29" s="3">
        <f t="shared" si="1"/>
        <v>25121.233005313308</v>
      </c>
      <c r="AN29" s="3">
        <f t="shared" si="1"/>
        <v>24523.894340213174</v>
      </c>
      <c r="AO29" s="3">
        <f t="shared" si="1"/>
        <v>23800.337966936182</v>
      </c>
      <c r="AP29" s="3">
        <f t="shared" si="1"/>
        <v>23858.585364414055</v>
      </c>
      <c r="AQ29" s="3">
        <f t="shared" si="1"/>
        <v>24214.76188240902</v>
      </c>
      <c r="AR29" s="3">
        <f t="shared" si="1"/>
        <v>24688.253683422456</v>
      </c>
      <c r="AS29" s="3">
        <f t="shared" si="1"/>
        <v>25611.175269174535</v>
      </c>
      <c r="AT29" s="3">
        <f t="shared" si="1"/>
        <v>26877.30105037873</v>
      </c>
      <c r="AU29" s="3">
        <f t="shared" si="1"/>
        <v>28089.830580684109</v>
      </c>
      <c r="AV29" s="3">
        <f t="shared" si="1"/>
        <v>29318.335585812707</v>
      </c>
      <c r="AW29" s="3">
        <f t="shared" si="1"/>
        <v>30454.237700361798</v>
      </c>
      <c r="AX29" s="3">
        <f t="shared" si="1"/>
        <v>31368.831470906407</v>
      </c>
      <c r="AY29" s="3">
        <f t="shared" si="1"/>
        <v>32267.132842411567</v>
      </c>
      <c r="AZ29" s="3">
        <f t="shared" si="1"/>
        <v>33163.516254379269</v>
      </c>
      <c r="BA29" s="3">
        <f t="shared" si="1"/>
        <v>34306.664854913048</v>
      </c>
      <c r="BB29" s="3">
        <f t="shared" si="1"/>
        <v>35484.905084384642</v>
      </c>
      <c r="BC29" s="3">
        <f t="shared" si="1"/>
        <v>36406.94219116836</v>
      </c>
      <c r="BD29" s="3">
        <f t="shared" si="1"/>
        <v>36544.154229758802</v>
      </c>
      <c r="BE29" s="3">
        <f t="shared" si="1"/>
        <v>34410.677537724907</v>
      </c>
      <c r="BF29" s="3">
        <f t="shared" si="1"/>
        <v>33592.17189785892</v>
      </c>
      <c r="BG29" s="3">
        <f t="shared" si="1"/>
        <v>32788.558755421844</v>
      </c>
      <c r="BH29" s="3">
        <f t="shared" si="1"/>
        <v>31204.365999999995</v>
      </c>
      <c r="BI29" s="3">
        <f t="shared" si="1"/>
        <v>30249.731299999996</v>
      </c>
      <c r="BJ29" s="3">
        <f t="shared" si="1"/>
        <v>30568.913099999998</v>
      </c>
      <c r="BK29" s="3">
        <f t="shared" si="1"/>
        <v>31477.001499999995</v>
      </c>
      <c r="BL29" s="3">
        <f>BL25+BL28</f>
        <v>32304.482500000002</v>
      </c>
      <c r="BM29" s="3"/>
      <c r="BN29" s="3"/>
      <c r="BO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9"/>
  <sheetViews>
    <sheetView topLeftCell="A4" zoomScale="125" zoomScaleNormal="125" zoomScalePageLayoutView="125" workbookViewId="0">
      <pane xSplit="12020" topLeftCell="BH1" activePane="topRight"/>
      <selection activeCell="D13" sqref="D13"/>
      <selection pane="topRight" activeCell="BJ14" sqref="BJ14"/>
    </sheetView>
  </sheetViews>
  <sheetFormatPr baseColWidth="10" defaultRowHeight="15" x14ac:dyDescent="0"/>
  <sheetData>
    <row r="2" spans="2:67">
      <c r="B2" s="1" t="s">
        <v>111</v>
      </c>
      <c r="F2" s="11"/>
    </row>
    <row r="3" spans="2:67">
      <c r="B3" t="s">
        <v>112</v>
      </c>
    </row>
    <row r="4" spans="2:67">
      <c r="B4" t="s">
        <v>107</v>
      </c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 t="s">
        <v>145</v>
      </c>
      <c r="BM6" s="5" t="s">
        <v>146</v>
      </c>
    </row>
    <row r="7" spans="2:67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3135.735700202406</v>
      </c>
      <c r="Z7" s="3">
        <v>3033.0661733270604</v>
      </c>
      <c r="AA7" s="3">
        <v>2890.0622546448963</v>
      </c>
      <c r="AB7" s="3">
        <v>2862.5977055458998</v>
      </c>
      <c r="AC7" s="3">
        <v>2756.6042767611266</v>
      </c>
      <c r="AD7" s="3">
        <v>2671.8918875823638</v>
      </c>
      <c r="AE7" s="3">
        <v>2544.9666283643969</v>
      </c>
      <c r="AF7" s="3">
        <v>2429.0484682283841</v>
      </c>
      <c r="AG7" s="3">
        <v>2403.3887882926247</v>
      </c>
      <c r="AH7" s="3">
        <v>2497.8917871282397</v>
      </c>
      <c r="AI7" s="3">
        <v>2496.1602239376734</v>
      </c>
      <c r="AJ7" s="3">
        <v>2581.7363092617934</v>
      </c>
      <c r="AK7" s="3">
        <v>2720.8230941459237</v>
      </c>
      <c r="AL7" s="3">
        <v>2862.0890942155224</v>
      </c>
      <c r="AM7" s="3">
        <v>2883.7713380101691</v>
      </c>
      <c r="AN7" s="3">
        <v>2742.9629510207292</v>
      </c>
      <c r="AO7" s="3">
        <v>2576.8579970207461</v>
      </c>
      <c r="AP7" s="3">
        <v>2571.4110662516714</v>
      </c>
      <c r="AQ7" s="3">
        <v>2647.4618494622578</v>
      </c>
      <c r="AR7" s="3">
        <v>2790.9744771150431</v>
      </c>
      <c r="AS7" s="3">
        <v>2884.8969524692056</v>
      </c>
      <c r="AT7" s="3">
        <v>3044.3891193341224</v>
      </c>
      <c r="AU7" s="3">
        <v>3220.0079305967547</v>
      </c>
      <c r="AV7" s="3">
        <v>3381.2520385831008</v>
      </c>
      <c r="AW7" s="3">
        <v>3553.3445585983677</v>
      </c>
      <c r="AX7" s="3">
        <v>3678.2069982143871</v>
      </c>
      <c r="AY7" s="3">
        <v>3872.51851366758</v>
      </c>
      <c r="AZ7" s="3">
        <v>4016.4725892754923</v>
      </c>
      <c r="BA7" s="3">
        <v>4225.8690599969214</v>
      </c>
      <c r="BB7" s="3">
        <v>4428.0657237234909</v>
      </c>
      <c r="BC7" s="3">
        <v>4565.0837490286913</v>
      </c>
      <c r="BD7" s="3">
        <v>4554.3382553014535</v>
      </c>
      <c r="BE7" s="3">
        <v>4283.3742882186525</v>
      </c>
      <c r="BF7" s="3">
        <v>4163.1854000000012</v>
      </c>
      <c r="BG7" s="3">
        <v>4053.8381000000004</v>
      </c>
      <c r="BH7" s="3">
        <v>3767.5753999999997</v>
      </c>
      <c r="BI7" s="3">
        <v>3618.5452999999998</v>
      </c>
      <c r="BJ7" s="3">
        <v>3709.4408000000003</v>
      </c>
      <c r="BK7" s="3">
        <v>3831.6432999999997</v>
      </c>
      <c r="BL7" s="3">
        <v>3949.9014999999999</v>
      </c>
      <c r="BM7" s="3"/>
      <c r="BN7" s="3"/>
      <c r="BO7" s="3"/>
    </row>
    <row r="8" spans="2:67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612.55055546080359</v>
      </c>
      <c r="Z8" s="3">
        <v>595.61040117599998</v>
      </c>
      <c r="AA8" s="3">
        <v>570.51292234053847</v>
      </c>
      <c r="AB8" s="3">
        <v>569.25385753514513</v>
      </c>
      <c r="AC8" s="3">
        <v>552.21406581337976</v>
      </c>
      <c r="AD8" s="3">
        <v>550.14270478842195</v>
      </c>
      <c r="AE8" s="3">
        <v>538.59461487058036</v>
      </c>
      <c r="AF8" s="3">
        <v>512.28129282178361</v>
      </c>
      <c r="AG8" s="3">
        <v>505.11323543145858</v>
      </c>
      <c r="AH8" s="3">
        <v>519.53863398129408</v>
      </c>
      <c r="AI8" s="3">
        <v>513.80248102423263</v>
      </c>
      <c r="AJ8" s="3">
        <v>546.52789785421203</v>
      </c>
      <c r="AK8" s="3">
        <v>592.34874499480213</v>
      </c>
      <c r="AL8" s="3">
        <v>618.98815775672915</v>
      </c>
      <c r="AM8" s="3">
        <v>621.29194603568101</v>
      </c>
      <c r="AN8" s="3">
        <v>592.27350160036053</v>
      </c>
      <c r="AO8" s="3">
        <v>588.35067452565465</v>
      </c>
      <c r="AP8" s="3">
        <v>588.5488181536582</v>
      </c>
      <c r="AQ8" s="3">
        <v>592.82655918765715</v>
      </c>
      <c r="AR8" s="3">
        <v>614.63294762275098</v>
      </c>
      <c r="AS8" s="3">
        <v>654.37946071094495</v>
      </c>
      <c r="AT8" s="3">
        <v>689.85623120459741</v>
      </c>
      <c r="AU8" s="3">
        <v>723.19401153558783</v>
      </c>
      <c r="AV8" s="3">
        <v>760.38383065631251</v>
      </c>
      <c r="AW8" s="3">
        <v>777.82916200771911</v>
      </c>
      <c r="AX8" s="3">
        <v>811.8731086463564</v>
      </c>
      <c r="AY8" s="3">
        <v>832.31626169348328</v>
      </c>
      <c r="AZ8" s="3">
        <v>845.97889593691434</v>
      </c>
      <c r="BA8" s="3">
        <v>879.07468576355814</v>
      </c>
      <c r="BB8" s="3">
        <v>905.42749451481768</v>
      </c>
      <c r="BC8" s="3">
        <v>935.87737632856704</v>
      </c>
      <c r="BD8" s="3">
        <v>955.96728379666536</v>
      </c>
      <c r="BE8" s="3">
        <v>895.51227684564822</v>
      </c>
      <c r="BF8" s="3">
        <v>875.57870000000014</v>
      </c>
      <c r="BG8" s="3">
        <v>849.52370000000008</v>
      </c>
      <c r="BH8" s="3">
        <v>805.53470000000004</v>
      </c>
      <c r="BI8" s="3">
        <v>779.19540000000006</v>
      </c>
      <c r="BJ8" s="3">
        <v>783.31780000000003</v>
      </c>
      <c r="BK8" s="3">
        <v>801.02570000000003</v>
      </c>
      <c r="BL8" s="3">
        <v>827.15340000000015</v>
      </c>
      <c r="BM8" s="3"/>
      <c r="BN8" s="3"/>
      <c r="BO8" s="3"/>
    </row>
    <row r="9" spans="2:67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505.07788643675821</v>
      </c>
      <c r="Z9" s="3">
        <v>489.09747297465282</v>
      </c>
      <c r="AA9" s="3">
        <v>466.56844239704861</v>
      </c>
      <c r="AB9" s="3">
        <v>475.76964382347148</v>
      </c>
      <c r="AC9" s="3">
        <v>471.67089943771128</v>
      </c>
      <c r="AD9" s="3">
        <v>475.68307484854529</v>
      </c>
      <c r="AE9" s="3">
        <v>471.42767129559104</v>
      </c>
      <c r="AF9" s="3">
        <v>430.98253137655172</v>
      </c>
      <c r="AG9" s="3">
        <v>408.44917782424665</v>
      </c>
      <c r="AH9" s="3">
        <v>423.05651738427838</v>
      </c>
      <c r="AI9" s="3">
        <v>421.31604906344813</v>
      </c>
      <c r="AJ9" s="3">
        <v>428.14139696109157</v>
      </c>
      <c r="AK9" s="3">
        <v>443.31807522842576</v>
      </c>
      <c r="AL9" s="3">
        <v>468.39905441214989</v>
      </c>
      <c r="AM9" s="3">
        <v>483.44372864311771</v>
      </c>
      <c r="AN9" s="3">
        <v>471.30007694274525</v>
      </c>
      <c r="AO9" s="3">
        <v>454.32611780122636</v>
      </c>
      <c r="AP9" s="3">
        <v>448.52090116103699</v>
      </c>
      <c r="AQ9" s="3">
        <v>439.3500657914218</v>
      </c>
      <c r="AR9" s="3">
        <v>438.92030596975451</v>
      </c>
      <c r="AS9" s="3">
        <v>463.07315653824901</v>
      </c>
      <c r="AT9" s="3">
        <v>472.50784049214269</v>
      </c>
      <c r="AU9" s="3">
        <v>504.26862630939087</v>
      </c>
      <c r="AV9" s="3">
        <v>525.40785556301205</v>
      </c>
      <c r="AW9" s="3">
        <v>547.64476340335648</v>
      </c>
      <c r="AX9" s="3">
        <v>554.98448309958872</v>
      </c>
      <c r="AY9" s="3">
        <v>578.17497683899808</v>
      </c>
      <c r="AZ9" s="3">
        <v>580.32113330362745</v>
      </c>
      <c r="BA9" s="3">
        <v>601.0898019584215</v>
      </c>
      <c r="BB9" s="3">
        <v>622.17550319797181</v>
      </c>
      <c r="BC9" s="3">
        <v>638.6658288555941</v>
      </c>
      <c r="BD9" s="3">
        <v>648.85038575946623</v>
      </c>
      <c r="BE9" s="3">
        <v>610.12897537207846</v>
      </c>
      <c r="BF9" s="3">
        <v>589.50880000000018</v>
      </c>
      <c r="BG9" s="3">
        <v>580.45310000000006</v>
      </c>
      <c r="BH9" s="3">
        <v>541.70490000000007</v>
      </c>
      <c r="BI9" s="3">
        <v>511.57419999999996</v>
      </c>
      <c r="BJ9" s="3">
        <v>515.17719999999997</v>
      </c>
      <c r="BK9" s="3">
        <v>522.75389999999993</v>
      </c>
      <c r="BL9" s="3">
        <v>534.93219999999997</v>
      </c>
      <c r="BM9" s="3"/>
      <c r="BN9" s="3"/>
      <c r="BO9" s="3"/>
    </row>
    <row r="10" spans="2:67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437.68901298665327</v>
      </c>
      <c r="Z10" s="3">
        <v>438.41973097495827</v>
      </c>
      <c r="AA10" s="3">
        <v>432.610857345299</v>
      </c>
      <c r="AB10" s="3">
        <v>435.63902514907812</v>
      </c>
      <c r="AC10" s="3">
        <v>426.49812487643527</v>
      </c>
      <c r="AD10" s="3">
        <v>417.22003270385198</v>
      </c>
      <c r="AE10" s="3">
        <v>401.08085700804099</v>
      </c>
      <c r="AF10" s="3">
        <v>389.99608672012442</v>
      </c>
      <c r="AG10" s="3">
        <v>393.11745341396153</v>
      </c>
      <c r="AH10" s="3">
        <v>398.72414070149517</v>
      </c>
      <c r="AI10" s="3">
        <v>388.84094049556586</v>
      </c>
      <c r="AJ10" s="3">
        <v>378.61457414341214</v>
      </c>
      <c r="AK10" s="3">
        <v>375.63985845844365</v>
      </c>
      <c r="AL10" s="3">
        <v>378.03310675482544</v>
      </c>
      <c r="AM10" s="3">
        <v>390.77723236307941</v>
      </c>
      <c r="AN10" s="3">
        <v>381.78966211940332</v>
      </c>
      <c r="AO10" s="3">
        <v>372.75382981379255</v>
      </c>
      <c r="AP10" s="3">
        <v>385.17798141136757</v>
      </c>
      <c r="AQ10" s="3">
        <v>404.43054115281848</v>
      </c>
      <c r="AR10" s="3">
        <v>419.79449673401172</v>
      </c>
      <c r="AS10" s="3">
        <v>463.00957889310797</v>
      </c>
      <c r="AT10" s="3">
        <v>506.37629420503362</v>
      </c>
      <c r="AU10" s="3">
        <v>567.64020667100749</v>
      </c>
      <c r="AV10" s="3">
        <v>615.7704337164547</v>
      </c>
      <c r="AW10" s="3">
        <v>644.30864696193601</v>
      </c>
      <c r="AX10" s="3">
        <v>638.91432038286598</v>
      </c>
      <c r="AY10" s="3">
        <v>658.54633588129639</v>
      </c>
      <c r="AZ10" s="3">
        <v>680.50099627054578</v>
      </c>
      <c r="BA10" s="3">
        <v>727.04199945856828</v>
      </c>
      <c r="BB10" s="3">
        <v>754.07713990053207</v>
      </c>
      <c r="BC10" s="3">
        <v>792.05894006005417</v>
      </c>
      <c r="BD10" s="3">
        <v>790.32283608390878</v>
      </c>
      <c r="BE10" s="3">
        <v>746.36167761282445</v>
      </c>
      <c r="BF10" s="3">
        <v>720.10550000000012</v>
      </c>
      <c r="BG10" s="3">
        <v>697.82290000000023</v>
      </c>
      <c r="BH10" s="3">
        <v>668.71050000000002</v>
      </c>
      <c r="BI10" s="3">
        <v>642.36860000000013</v>
      </c>
      <c r="BJ10" s="3">
        <v>666.48629999999991</v>
      </c>
      <c r="BK10" s="3">
        <v>687.81959999999992</v>
      </c>
      <c r="BL10" s="3">
        <v>709.59840000000008</v>
      </c>
      <c r="BM10" s="3"/>
      <c r="BN10" s="3"/>
      <c r="BO10" s="3"/>
    </row>
    <row r="11" spans="2:67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656.59651649977525</v>
      </c>
      <c r="Z11" s="3">
        <v>658.93383252408125</v>
      </c>
      <c r="AA11" s="3">
        <v>651.43024200225159</v>
      </c>
      <c r="AB11" s="3">
        <v>643.0693497330526</v>
      </c>
      <c r="AC11" s="3">
        <v>617.17551848837263</v>
      </c>
      <c r="AD11" s="3">
        <v>613.12193475023446</v>
      </c>
      <c r="AE11" s="3">
        <v>598.55459787972563</v>
      </c>
      <c r="AF11" s="3">
        <v>571.43621754963158</v>
      </c>
      <c r="AG11" s="3">
        <v>565.54284879133888</v>
      </c>
      <c r="AH11" s="3">
        <v>600.66736415709136</v>
      </c>
      <c r="AI11" s="3">
        <v>613.41134853451933</v>
      </c>
      <c r="AJ11" s="3">
        <v>629.37823203110759</v>
      </c>
      <c r="AK11" s="3">
        <v>657.99202227841204</v>
      </c>
      <c r="AL11" s="3">
        <v>684.7626718988621</v>
      </c>
      <c r="AM11" s="3">
        <v>702.00517010821579</v>
      </c>
      <c r="AN11" s="3">
        <v>692.43402002897312</v>
      </c>
      <c r="AO11" s="3">
        <v>689.3961736745955</v>
      </c>
      <c r="AP11" s="3">
        <v>700.16879167871821</v>
      </c>
      <c r="AQ11" s="3">
        <v>717.62990525050623</v>
      </c>
      <c r="AR11" s="3">
        <v>740.9204366002723</v>
      </c>
      <c r="AS11" s="3">
        <v>776.60308641039683</v>
      </c>
      <c r="AT11" s="3">
        <v>847.71676553941779</v>
      </c>
      <c r="AU11" s="3">
        <v>974.48513819564209</v>
      </c>
      <c r="AV11" s="3">
        <v>1026.1142079642068</v>
      </c>
      <c r="AW11" s="3">
        <v>1072.8773000874444</v>
      </c>
      <c r="AX11" s="3">
        <v>1074.3722847560214</v>
      </c>
      <c r="AY11" s="3">
        <v>1119.5911834578399</v>
      </c>
      <c r="AZ11" s="3">
        <v>1168.5467035535728</v>
      </c>
      <c r="BA11" s="3">
        <v>1205.4567122472961</v>
      </c>
      <c r="BB11" s="3">
        <v>1257.2023818117252</v>
      </c>
      <c r="BC11" s="3">
        <v>1301.4575904405904</v>
      </c>
      <c r="BD11" s="3">
        <v>1285.4567225777951</v>
      </c>
      <c r="BE11" s="3">
        <v>1194.3972203639808</v>
      </c>
      <c r="BF11" s="3">
        <v>1168.2943000000002</v>
      </c>
      <c r="BG11" s="3">
        <v>1142.0220000000002</v>
      </c>
      <c r="BH11" s="3">
        <v>1084.4005</v>
      </c>
      <c r="BI11" s="3">
        <v>1059.0115000000001</v>
      </c>
      <c r="BJ11" s="3">
        <v>1065.1977999999999</v>
      </c>
      <c r="BK11" s="3">
        <v>1106.1877000000002</v>
      </c>
      <c r="BL11" s="3">
        <v>1150.3697999999999</v>
      </c>
      <c r="BM11" s="3"/>
      <c r="BN11" s="3"/>
      <c r="BO11" s="3"/>
    </row>
    <row r="12" spans="2:67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224.92830891995271</v>
      </c>
      <c r="Z12" s="3">
        <v>225.87161398398774</v>
      </c>
      <c r="AA12" s="3">
        <v>223.44059003579162</v>
      </c>
      <c r="AB12" s="3">
        <v>225.54224143796262</v>
      </c>
      <c r="AC12" s="3">
        <v>221.33734727625395</v>
      </c>
      <c r="AD12" s="3">
        <v>219.10369571601979</v>
      </c>
      <c r="AE12" s="3">
        <v>213.13926326364646</v>
      </c>
      <c r="AF12" s="3">
        <v>198.78271272675178</v>
      </c>
      <c r="AG12" s="3">
        <v>192.18855754848494</v>
      </c>
      <c r="AH12" s="3">
        <v>203.68364688728812</v>
      </c>
      <c r="AI12" s="3">
        <v>207.55540455774664</v>
      </c>
      <c r="AJ12" s="3">
        <v>214.77980147564907</v>
      </c>
      <c r="AK12" s="3">
        <v>226.46538244534409</v>
      </c>
      <c r="AL12" s="3">
        <v>230.88063064034475</v>
      </c>
      <c r="AM12" s="3">
        <v>234.89434291207087</v>
      </c>
      <c r="AN12" s="3">
        <v>223.32026900656518</v>
      </c>
      <c r="AO12" s="3">
        <v>214.43849684811238</v>
      </c>
      <c r="AP12" s="3">
        <v>215.43537723005093</v>
      </c>
      <c r="AQ12" s="3">
        <v>220.76355767464813</v>
      </c>
      <c r="AR12" s="3">
        <v>221.76321492270759</v>
      </c>
      <c r="AS12" s="3">
        <v>231.28628256918805</v>
      </c>
      <c r="AT12" s="3">
        <v>244.20926537381894</v>
      </c>
      <c r="AU12" s="3">
        <v>265.34373162829672</v>
      </c>
      <c r="AV12" s="3">
        <v>288.6290621345982</v>
      </c>
      <c r="AW12" s="3">
        <v>304.98581496197522</v>
      </c>
      <c r="AX12" s="3">
        <v>320.37127804923659</v>
      </c>
      <c r="AY12" s="3">
        <v>327.70258080282309</v>
      </c>
      <c r="AZ12" s="3">
        <v>335.11430502481244</v>
      </c>
      <c r="BA12" s="3">
        <v>350.5525385477759</v>
      </c>
      <c r="BB12" s="3">
        <v>356.10719517881421</v>
      </c>
      <c r="BC12" s="3">
        <v>367.94785197159837</v>
      </c>
      <c r="BD12" s="3">
        <v>368.99703549768657</v>
      </c>
      <c r="BE12" s="3">
        <v>353.06062184615519</v>
      </c>
      <c r="BF12" s="3">
        <v>334.00080000000003</v>
      </c>
      <c r="BG12" s="3">
        <v>325.31570000000005</v>
      </c>
      <c r="BH12" s="3">
        <v>308.97310000000004</v>
      </c>
      <c r="BI12" s="3">
        <v>298.40770000000003</v>
      </c>
      <c r="BJ12" s="3">
        <v>297.68700000000001</v>
      </c>
      <c r="BK12" s="3">
        <v>302.26360000000005</v>
      </c>
      <c r="BL12" s="3">
        <v>312.0852999999999</v>
      </c>
      <c r="BM12" s="3"/>
      <c r="BN12" s="3"/>
      <c r="BO12" s="3"/>
    </row>
    <row r="13" spans="2:67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1130.3594216761287</v>
      </c>
      <c r="Z13" s="3">
        <v>1105.8928214756652</v>
      </c>
      <c r="AA13" s="3">
        <v>1065.840937177878</v>
      </c>
      <c r="AB13" s="3">
        <v>1059.6147929615372</v>
      </c>
      <c r="AC13" s="3">
        <v>1024.1524648797729</v>
      </c>
      <c r="AD13" s="3">
        <v>1014.3245422141155</v>
      </c>
      <c r="AE13" s="3">
        <v>987.20650293407607</v>
      </c>
      <c r="AF13" s="3">
        <v>929.88995304943558</v>
      </c>
      <c r="AG13" s="3">
        <v>908.00630647040214</v>
      </c>
      <c r="AH13" s="3">
        <v>955.33632520695346</v>
      </c>
      <c r="AI13" s="3">
        <v>966.43570633217473</v>
      </c>
      <c r="AJ13" s="3">
        <v>1008.0024065100702</v>
      </c>
      <c r="AK13" s="3">
        <v>1071.2705574469717</v>
      </c>
      <c r="AL13" s="3">
        <v>1085.7515787266543</v>
      </c>
      <c r="AM13" s="3">
        <v>1111.0510924561158</v>
      </c>
      <c r="AN13" s="3">
        <v>1080.2827861981077</v>
      </c>
      <c r="AO13" s="3">
        <v>1069.433692073796</v>
      </c>
      <c r="AP13" s="3">
        <v>1082.9980861725433</v>
      </c>
      <c r="AQ13" s="3">
        <v>1119.6326049430038</v>
      </c>
      <c r="AR13" s="3">
        <v>1109.7614626069178</v>
      </c>
      <c r="AS13" s="3">
        <v>1155.0871545948739</v>
      </c>
      <c r="AT13" s="3">
        <v>1189.4472652527297</v>
      </c>
      <c r="AU13" s="3">
        <v>1184.2134733945377</v>
      </c>
      <c r="AV13" s="3">
        <v>1240.4921054227184</v>
      </c>
      <c r="AW13" s="3">
        <v>1297.6253903263821</v>
      </c>
      <c r="AX13" s="3">
        <v>1320.0831912050646</v>
      </c>
      <c r="AY13" s="3">
        <v>1365.6911926888306</v>
      </c>
      <c r="AZ13" s="3">
        <v>1388.8477460738561</v>
      </c>
      <c r="BA13" s="3">
        <v>1446.3579186255208</v>
      </c>
      <c r="BB13" s="3">
        <v>1497.7503379114594</v>
      </c>
      <c r="BC13" s="3">
        <v>1547.9722768403551</v>
      </c>
      <c r="BD13" s="3">
        <v>1538.8821426806414</v>
      </c>
      <c r="BE13" s="3">
        <v>1466.5447057281692</v>
      </c>
      <c r="BF13" s="3">
        <v>1449.7988000000003</v>
      </c>
      <c r="BG13" s="3">
        <v>1418.5853000000002</v>
      </c>
      <c r="BH13" s="3">
        <v>1340.9992000000002</v>
      </c>
      <c r="BI13" s="3">
        <v>1266.7057</v>
      </c>
      <c r="BJ13" s="3">
        <v>1272.8382000000001</v>
      </c>
      <c r="BK13" s="3">
        <v>1321.8865000000001</v>
      </c>
      <c r="BL13" s="3">
        <v>1366.6026999999999</v>
      </c>
      <c r="BM13" s="3"/>
      <c r="BN13" s="3"/>
      <c r="BO13" s="3"/>
    </row>
    <row r="14" spans="2:67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821.10296384543335</v>
      </c>
      <c r="Z14" s="3">
        <v>798.28566081006761</v>
      </c>
      <c r="AA14" s="3">
        <v>764.54299626484783</v>
      </c>
      <c r="AB14" s="3">
        <v>753.72536506096992</v>
      </c>
      <c r="AC14" s="3">
        <v>722.41263511080081</v>
      </c>
      <c r="AD14" s="3">
        <v>712.28737732844297</v>
      </c>
      <c r="AE14" s="3">
        <v>690.15067617350348</v>
      </c>
      <c r="AF14" s="3">
        <v>642.20007279987442</v>
      </c>
      <c r="AG14" s="3">
        <v>619.48464289120636</v>
      </c>
      <c r="AH14" s="3">
        <v>640.52520874896049</v>
      </c>
      <c r="AI14" s="3">
        <v>636.78255609304119</v>
      </c>
      <c r="AJ14" s="3">
        <v>658.2328765934127</v>
      </c>
      <c r="AK14" s="3">
        <v>693.29326396804618</v>
      </c>
      <c r="AL14" s="3">
        <v>729.97102357282358</v>
      </c>
      <c r="AM14" s="3">
        <v>739.59073998523547</v>
      </c>
      <c r="AN14" s="3">
        <v>723.21026931292613</v>
      </c>
      <c r="AO14" s="3">
        <v>713.32824935774181</v>
      </c>
      <c r="AP14" s="3">
        <v>715.90836668075576</v>
      </c>
      <c r="AQ14" s="3">
        <v>736.19062167216748</v>
      </c>
      <c r="AR14" s="3">
        <v>735.8816912258718</v>
      </c>
      <c r="AS14" s="3">
        <v>784.72252768189321</v>
      </c>
      <c r="AT14" s="3">
        <v>826.88844903959171</v>
      </c>
      <c r="AU14" s="3">
        <v>838.42389543563024</v>
      </c>
      <c r="AV14" s="3">
        <v>868.0730861312951</v>
      </c>
      <c r="AW14" s="3">
        <v>911.29380981638542</v>
      </c>
      <c r="AX14" s="3">
        <v>953.63716756291103</v>
      </c>
      <c r="AY14" s="3">
        <v>982.5842359397268</v>
      </c>
      <c r="AZ14" s="3">
        <v>1019.6284450418019</v>
      </c>
      <c r="BA14" s="3">
        <v>1073.1211358480482</v>
      </c>
      <c r="BB14" s="3">
        <v>1125.506997661857</v>
      </c>
      <c r="BC14" s="3">
        <v>1180.5853914755323</v>
      </c>
      <c r="BD14" s="3">
        <v>1189.3648863702299</v>
      </c>
      <c r="BE14" s="3">
        <v>1106.1843463502885</v>
      </c>
      <c r="BF14" s="3">
        <v>1085.0924000000002</v>
      </c>
      <c r="BG14" s="3">
        <v>1038.7162000000003</v>
      </c>
      <c r="BH14" s="3">
        <v>972.52350000000001</v>
      </c>
      <c r="BI14" s="3">
        <v>924.58749999999998</v>
      </c>
      <c r="BJ14" s="3">
        <v>914.20480000000009</v>
      </c>
      <c r="BK14" s="3">
        <v>951.47400000000005</v>
      </c>
      <c r="BL14" s="3">
        <v>981.59990000000005</v>
      </c>
      <c r="BM14" s="3"/>
      <c r="BN14" s="3"/>
      <c r="BO14" s="3"/>
    </row>
    <row r="15" spans="2:67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3905.2475825615243</v>
      </c>
      <c r="Z15" s="3">
        <v>3769.6796764391424</v>
      </c>
      <c r="AA15" s="3">
        <v>3584.62064274671</v>
      </c>
      <c r="AB15" s="3">
        <v>3437.8359193210731</v>
      </c>
      <c r="AC15" s="3">
        <v>3205.443115644749</v>
      </c>
      <c r="AD15" s="3">
        <v>3216.8140705985684</v>
      </c>
      <c r="AE15" s="3">
        <v>3172.3609845100273</v>
      </c>
      <c r="AF15" s="3">
        <v>2987.5810029105423</v>
      </c>
      <c r="AG15" s="3">
        <v>2916.6917951951082</v>
      </c>
      <c r="AH15" s="3">
        <v>2981.7995211271286</v>
      </c>
      <c r="AI15" s="3">
        <v>2930.9984620910809</v>
      </c>
      <c r="AJ15" s="3">
        <v>3107.542815596933</v>
      </c>
      <c r="AK15" s="3">
        <v>3357.1260643122814</v>
      </c>
      <c r="AL15" s="3">
        <v>3558.555427485072</v>
      </c>
      <c r="AM15" s="3">
        <v>3600.855463354801</v>
      </c>
      <c r="AN15" s="3">
        <v>3524.082468082629</v>
      </c>
      <c r="AO15" s="3">
        <v>3409.6302004512072</v>
      </c>
      <c r="AP15" s="3">
        <v>3437.5922804721031</v>
      </c>
      <c r="AQ15" s="3">
        <v>3515.161973840316</v>
      </c>
      <c r="AR15" s="3">
        <v>3666.1727013334903</v>
      </c>
      <c r="AS15" s="3">
        <v>3792.0732465276242</v>
      </c>
      <c r="AT15" s="3">
        <v>4014.9924566727173</v>
      </c>
      <c r="AU15" s="3">
        <v>4196.3904185825895</v>
      </c>
      <c r="AV15" s="3">
        <v>4430.6263368501404</v>
      </c>
      <c r="AW15" s="3">
        <v>4597.4573516531982</v>
      </c>
      <c r="AX15" s="3">
        <v>4741.4472249829587</v>
      </c>
      <c r="AY15" s="3">
        <v>4907.9525514913048</v>
      </c>
      <c r="AZ15" s="3">
        <v>5037.987233209592</v>
      </c>
      <c r="BA15" s="3">
        <v>5225.7229280189022</v>
      </c>
      <c r="BB15" s="3">
        <v>5409.0132768100311</v>
      </c>
      <c r="BC15" s="3">
        <v>5531.3160507335251</v>
      </c>
      <c r="BD15" s="3">
        <v>5564.7611932481977</v>
      </c>
      <c r="BE15" s="3">
        <v>5276.5765207521054</v>
      </c>
      <c r="BF15" s="3">
        <v>5164.9667000000009</v>
      </c>
      <c r="BG15" s="3">
        <v>5038.3596000000007</v>
      </c>
      <c r="BH15" s="3">
        <v>4754.8225999999995</v>
      </c>
      <c r="BI15" s="3">
        <v>4550.3182000000006</v>
      </c>
      <c r="BJ15" s="3">
        <v>4614.9597000000003</v>
      </c>
      <c r="BK15" s="3">
        <v>4796.4255999999996</v>
      </c>
      <c r="BL15" s="3">
        <v>4943.7595000000001</v>
      </c>
      <c r="BM15" s="3"/>
      <c r="BN15" s="3"/>
      <c r="BO15" s="3"/>
    </row>
    <row r="16" spans="2:67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2000.5428970733858</v>
      </c>
      <c r="Z16" s="3">
        <v>1925.745400132653</v>
      </c>
      <c r="AA16" s="3">
        <v>1826.1344410941363</v>
      </c>
      <c r="AB16" s="3">
        <v>1818.1879082681637</v>
      </c>
      <c r="AC16" s="3">
        <v>1759.9720419611992</v>
      </c>
      <c r="AD16" s="3">
        <v>1761.3681187103948</v>
      </c>
      <c r="AE16" s="3">
        <v>1732.2606829809838</v>
      </c>
      <c r="AF16" s="3">
        <v>1631.8461012164873</v>
      </c>
      <c r="AG16" s="3">
        <v>1593.5984900642991</v>
      </c>
      <c r="AH16" s="3">
        <v>1642.4448916050335</v>
      </c>
      <c r="AI16" s="3">
        <v>1627.6160098399871</v>
      </c>
      <c r="AJ16" s="3">
        <v>1691.8289334443748</v>
      </c>
      <c r="AK16" s="3">
        <v>1791.884204285841</v>
      </c>
      <c r="AL16" s="3">
        <v>1919.8536273621696</v>
      </c>
      <c r="AM16" s="3">
        <v>1949.3602789007955</v>
      </c>
      <c r="AN16" s="3">
        <v>1879.0025504360922</v>
      </c>
      <c r="AO16" s="3">
        <v>1784.7183913998372</v>
      </c>
      <c r="AP16" s="3">
        <v>1829.2695944617362</v>
      </c>
      <c r="AQ16" s="3">
        <v>1910.001950114869</v>
      </c>
      <c r="AR16" s="3">
        <v>1968.1146348581253</v>
      </c>
      <c r="AS16" s="3">
        <v>2123.7332091263479</v>
      </c>
      <c r="AT16" s="3">
        <v>2235.9958206650977</v>
      </c>
      <c r="AU16" s="3">
        <v>2354.2150751693885</v>
      </c>
      <c r="AV16" s="3">
        <v>2509.7569714036572</v>
      </c>
      <c r="AW16" s="3">
        <v>2587.2063953242382</v>
      </c>
      <c r="AX16" s="3">
        <v>2725.5824339818182</v>
      </c>
      <c r="AY16" s="3">
        <v>2814.7003224924251</v>
      </c>
      <c r="AZ16" s="3">
        <v>2924.2984398970461</v>
      </c>
      <c r="BA16" s="3">
        <v>3016.028504800669</v>
      </c>
      <c r="BB16" s="3">
        <v>3118.5961548863779</v>
      </c>
      <c r="BC16" s="3">
        <v>3172.9891159873314</v>
      </c>
      <c r="BD16" s="3">
        <v>3148.9665629927649</v>
      </c>
      <c r="BE16" s="3">
        <v>2838.4812920187637</v>
      </c>
      <c r="BF16" s="3">
        <v>2738.2725000000005</v>
      </c>
      <c r="BG16" s="3">
        <v>2655.0095000000006</v>
      </c>
      <c r="BH16" s="3">
        <v>2485.4872999999998</v>
      </c>
      <c r="BI16" s="3">
        <v>2389.9319999999998</v>
      </c>
      <c r="BJ16" s="3">
        <v>2442.5171999999998</v>
      </c>
      <c r="BK16" s="3">
        <v>2546.0557999999996</v>
      </c>
      <c r="BL16" s="3">
        <v>2621.3388000000004</v>
      </c>
      <c r="BM16" s="3"/>
      <c r="BN16" s="3"/>
      <c r="BO16" s="3"/>
    </row>
    <row r="17" spans="2:67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467.07035952379056</v>
      </c>
      <c r="Z17" s="3">
        <v>458.33637359972556</v>
      </c>
      <c r="AA17" s="3">
        <v>443.06680976511194</v>
      </c>
      <c r="AB17" s="3">
        <v>444.89889793587201</v>
      </c>
      <c r="AC17" s="3">
        <v>434.32459928950863</v>
      </c>
      <c r="AD17" s="3">
        <v>415.94276203589908</v>
      </c>
      <c r="AE17" s="3">
        <v>391.44564879398365</v>
      </c>
      <c r="AF17" s="3">
        <v>373.70386724241769</v>
      </c>
      <c r="AG17" s="3">
        <v>369.84306183824503</v>
      </c>
      <c r="AH17" s="3">
        <v>379.03354451140262</v>
      </c>
      <c r="AI17" s="3">
        <v>373.4969561900686</v>
      </c>
      <c r="AJ17" s="3">
        <v>378.75885466830277</v>
      </c>
      <c r="AK17" s="3">
        <v>391.36998954625341</v>
      </c>
      <c r="AL17" s="3">
        <v>414.68348855018581</v>
      </c>
      <c r="AM17" s="3">
        <v>413.41217787448079</v>
      </c>
      <c r="AN17" s="3">
        <v>411.28567328178923</v>
      </c>
      <c r="AO17" s="3">
        <v>398.55547809573699</v>
      </c>
      <c r="AP17" s="3">
        <v>395.88723686237523</v>
      </c>
      <c r="AQ17" s="3">
        <v>401.96644279075173</v>
      </c>
      <c r="AR17" s="3">
        <v>389.30314034847737</v>
      </c>
      <c r="AS17" s="3">
        <v>395.98329854427442</v>
      </c>
      <c r="AT17" s="3">
        <v>404.93499378222782</v>
      </c>
      <c r="AU17" s="3">
        <v>430.94415851688404</v>
      </c>
      <c r="AV17" s="3">
        <v>436.13136477629644</v>
      </c>
      <c r="AW17" s="3">
        <v>451.2750745191525</v>
      </c>
      <c r="AX17" s="3">
        <v>468.77140809054481</v>
      </c>
      <c r="AY17" s="3">
        <v>485.810054734674</v>
      </c>
      <c r="AZ17" s="3">
        <v>500.71333827723487</v>
      </c>
      <c r="BA17" s="3">
        <v>520.68541695807289</v>
      </c>
      <c r="BB17" s="3">
        <v>539.10111990849214</v>
      </c>
      <c r="BC17" s="3">
        <v>556.35563364435041</v>
      </c>
      <c r="BD17" s="3">
        <v>560.51580662905792</v>
      </c>
      <c r="BE17" s="3">
        <v>526.97396475698429</v>
      </c>
      <c r="BF17" s="3">
        <v>522.37580000000014</v>
      </c>
      <c r="BG17" s="3">
        <v>499.64820000000009</v>
      </c>
      <c r="BH17" s="3">
        <v>466.9579</v>
      </c>
      <c r="BI17" s="3">
        <v>453.91020000000009</v>
      </c>
      <c r="BJ17" s="3">
        <v>458.9504</v>
      </c>
      <c r="BK17" s="3">
        <v>474.4821</v>
      </c>
      <c r="BL17" s="3">
        <v>485.024</v>
      </c>
      <c r="BM17" s="3"/>
      <c r="BN17" s="3"/>
      <c r="BO17" s="3"/>
    </row>
    <row r="18" spans="2:67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1191.4488365643656</v>
      </c>
      <c r="Z18" s="3">
        <v>1187.5989608583286</v>
      </c>
      <c r="AA18" s="3">
        <v>1166.1303475243462</v>
      </c>
      <c r="AB18" s="3">
        <v>1161.0301935545826</v>
      </c>
      <c r="AC18" s="3">
        <v>1123.830764013755</v>
      </c>
      <c r="AD18" s="3">
        <v>1080.7081640498282</v>
      </c>
      <c r="AE18" s="3">
        <v>1021.2561925694944</v>
      </c>
      <c r="AF18" s="3">
        <v>965.90709190557914</v>
      </c>
      <c r="AG18" s="3">
        <v>947.04315202331611</v>
      </c>
      <c r="AH18" s="3">
        <v>995.93998044659088</v>
      </c>
      <c r="AI18" s="3">
        <v>1007.0378979073316</v>
      </c>
      <c r="AJ18" s="3">
        <v>1059.85821520491</v>
      </c>
      <c r="AK18" s="3">
        <v>1136.5766369406849</v>
      </c>
      <c r="AL18" s="3">
        <v>1198.1706169453414</v>
      </c>
      <c r="AM18" s="3">
        <v>1216.5912308506881</v>
      </c>
      <c r="AN18" s="3">
        <v>1158.8875411105751</v>
      </c>
      <c r="AO18" s="3">
        <v>1123.2436274302768</v>
      </c>
      <c r="AP18" s="3">
        <v>1140.4625420986326</v>
      </c>
      <c r="AQ18" s="3">
        <v>1167.770320802897</v>
      </c>
      <c r="AR18" s="3">
        <v>1139.1338742773492</v>
      </c>
      <c r="AS18" s="3">
        <v>1199.5273655584165</v>
      </c>
      <c r="AT18" s="3">
        <v>1244.3788259247394</v>
      </c>
      <c r="AU18" s="3">
        <v>1305.4450421486199</v>
      </c>
      <c r="AV18" s="3">
        <v>1367.9731184099403</v>
      </c>
      <c r="AW18" s="3">
        <v>1412.900559834105</v>
      </c>
      <c r="AX18" s="3">
        <v>1452.5644881661071</v>
      </c>
      <c r="AY18" s="3">
        <v>1492.5804244611879</v>
      </c>
      <c r="AZ18" s="3">
        <v>1520.11250769249</v>
      </c>
      <c r="BA18" s="3">
        <v>1565.7282805437969</v>
      </c>
      <c r="BB18" s="3">
        <v>1636.8588565434652</v>
      </c>
      <c r="BC18" s="3">
        <v>1704.7459586975679</v>
      </c>
      <c r="BD18" s="3">
        <v>1705.4868684140122</v>
      </c>
      <c r="BE18" s="3">
        <v>1619.2228603625008</v>
      </c>
      <c r="BF18" s="3">
        <v>1589.6465000000005</v>
      </c>
      <c r="BG18" s="3">
        <v>1536.5583000000001</v>
      </c>
      <c r="BH18" s="3">
        <v>1443.5263</v>
      </c>
      <c r="BI18" s="3">
        <v>1388.2361000000001</v>
      </c>
      <c r="BJ18" s="3">
        <v>1400.1355000000001</v>
      </c>
      <c r="BK18" s="3">
        <v>1437.3511000000001</v>
      </c>
      <c r="BL18" s="3">
        <v>1489.703</v>
      </c>
      <c r="BM18" s="3"/>
      <c r="BN18" s="3"/>
      <c r="BO18" s="3"/>
    </row>
    <row r="19" spans="2:67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3036.4313845888241</v>
      </c>
      <c r="Z19" s="3">
        <v>2969.4728914487537</v>
      </c>
      <c r="AA19" s="3">
        <v>2860.7383335767804</v>
      </c>
      <c r="AB19" s="3">
        <v>2813.4582451469728</v>
      </c>
      <c r="AC19" s="3">
        <v>2690.0713467567048</v>
      </c>
      <c r="AD19" s="3">
        <v>2706.9371067327252</v>
      </c>
      <c r="AE19" s="3">
        <v>2676.7714223806979</v>
      </c>
      <c r="AF19" s="3">
        <v>2556.9955105043055</v>
      </c>
      <c r="AG19" s="3">
        <v>2532.1090501978215</v>
      </c>
      <c r="AH19" s="3">
        <v>2601.8547757315714</v>
      </c>
      <c r="AI19" s="3">
        <v>2570.5907984639985</v>
      </c>
      <c r="AJ19" s="3">
        <v>2735.6462547072888</v>
      </c>
      <c r="AK19" s="3">
        <v>2966.4424423314481</v>
      </c>
      <c r="AL19" s="3">
        <v>3135.0164498044201</v>
      </c>
      <c r="AM19" s="3">
        <v>3220.7817385999965</v>
      </c>
      <c r="AN19" s="3">
        <v>3204.7251245786333</v>
      </c>
      <c r="AO19" s="3">
        <v>3201.1594372207878</v>
      </c>
      <c r="AP19" s="3">
        <v>3158.3394124424653</v>
      </c>
      <c r="AQ19" s="3">
        <v>3163.0232837681483</v>
      </c>
      <c r="AR19" s="3">
        <v>3238.5365191764504</v>
      </c>
      <c r="AS19" s="3">
        <v>3376.4779339936431</v>
      </c>
      <c r="AT19" s="3">
        <v>3530.1189408704054</v>
      </c>
      <c r="AU19" s="3">
        <v>3839.8265775286895</v>
      </c>
      <c r="AV19" s="3">
        <v>4033.172462446857</v>
      </c>
      <c r="AW19" s="3">
        <v>4229.5136313675675</v>
      </c>
      <c r="AX19" s="3">
        <v>4433.6010702545746</v>
      </c>
      <c r="AY19" s="3">
        <v>4543.320246687209</v>
      </c>
      <c r="AZ19" s="3">
        <v>4711.0323466209747</v>
      </c>
      <c r="BA19" s="3">
        <v>4870.1610496534513</v>
      </c>
      <c r="BB19" s="3">
        <v>5077.4994664666792</v>
      </c>
      <c r="BC19" s="3">
        <v>5206.3312868803605</v>
      </c>
      <c r="BD19" s="3">
        <v>5249.3530726009285</v>
      </c>
      <c r="BE19" s="3">
        <v>5045.5995511109395</v>
      </c>
      <c r="BF19" s="3">
        <v>4921.6242000000011</v>
      </c>
      <c r="BG19" s="3">
        <v>4844.2152000000006</v>
      </c>
      <c r="BH19" s="3">
        <v>4630.4820999999993</v>
      </c>
      <c r="BI19" s="3">
        <v>4505.0304999999998</v>
      </c>
      <c r="BJ19" s="3">
        <v>4564.2977999999994</v>
      </c>
      <c r="BK19" s="3">
        <v>4738.6297000000004</v>
      </c>
      <c r="BL19" s="3">
        <v>4867.6036000000004</v>
      </c>
      <c r="BM19" s="3"/>
      <c r="BN19" s="3"/>
      <c r="BO19" s="3"/>
    </row>
    <row r="20" spans="2:67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439.45683742478735</v>
      </c>
      <c r="Z20" s="3">
        <v>442.90895029240187</v>
      </c>
      <c r="AA20" s="3">
        <v>439.73958733370745</v>
      </c>
      <c r="AB20" s="3">
        <v>434.24424902737474</v>
      </c>
      <c r="AC20" s="3">
        <v>416.90161010377761</v>
      </c>
      <c r="AD20" s="3">
        <v>418.11080382053058</v>
      </c>
      <c r="AE20" s="3">
        <v>412.06711947777211</v>
      </c>
      <c r="AF20" s="3">
        <v>384.53705131288604</v>
      </c>
      <c r="AG20" s="3">
        <v>371.99935189083283</v>
      </c>
      <c r="AH20" s="3">
        <v>390.47807989533698</v>
      </c>
      <c r="AI20" s="3">
        <v>394.09450930314944</v>
      </c>
      <c r="AJ20" s="3">
        <v>419.80029936368754</v>
      </c>
      <c r="AK20" s="3">
        <v>455.65286161103688</v>
      </c>
      <c r="AL20" s="3">
        <v>490.45876461197901</v>
      </c>
      <c r="AM20" s="3">
        <v>500.85495630210835</v>
      </c>
      <c r="AN20" s="3">
        <v>472.65803301820557</v>
      </c>
      <c r="AO20" s="3">
        <v>457.25521033902311</v>
      </c>
      <c r="AP20" s="3">
        <v>465.65106580488998</v>
      </c>
      <c r="AQ20" s="3">
        <v>464.08429776633329</v>
      </c>
      <c r="AR20" s="3">
        <v>467.87189214761986</v>
      </c>
      <c r="AS20" s="3">
        <v>531.13129194164139</v>
      </c>
      <c r="AT20" s="3">
        <v>575.96843693047151</v>
      </c>
      <c r="AU20" s="3">
        <v>618.22112673445872</v>
      </c>
      <c r="AV20" s="3">
        <v>664.55203193573573</v>
      </c>
      <c r="AW20" s="3">
        <v>704.5045015115553</v>
      </c>
      <c r="AX20" s="3">
        <v>747.82608321095506</v>
      </c>
      <c r="AY20" s="3">
        <v>780.63242891334346</v>
      </c>
      <c r="AZ20" s="3">
        <v>812.17078152455338</v>
      </c>
      <c r="BA20" s="3">
        <v>842.54226341220021</v>
      </c>
      <c r="BB20" s="3">
        <v>885.11903061454257</v>
      </c>
      <c r="BC20" s="3">
        <v>920.71758916789759</v>
      </c>
      <c r="BD20" s="3">
        <v>923.08760602073846</v>
      </c>
      <c r="BE20" s="3">
        <v>862.51249964386727</v>
      </c>
      <c r="BF20" s="3">
        <v>852.74380000000031</v>
      </c>
      <c r="BG20" s="3">
        <v>821.42490000000009</v>
      </c>
      <c r="BH20" s="3">
        <v>775.4113000000001</v>
      </c>
      <c r="BI20" s="3">
        <v>757.98470000000009</v>
      </c>
      <c r="BJ20" s="3">
        <v>764.24930000000006</v>
      </c>
      <c r="BK20" s="3">
        <v>796.95749999999998</v>
      </c>
      <c r="BL20" s="3">
        <v>819.88189999999986</v>
      </c>
      <c r="BM20" s="3"/>
      <c r="BN20" s="3"/>
      <c r="BO20" s="3"/>
    </row>
    <row r="21" spans="2:67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260.89299334978813</v>
      </c>
      <c r="Z21" s="3">
        <v>254.19943758819664</v>
      </c>
      <c r="AA21" s="3">
        <v>243.98865466079556</v>
      </c>
      <c r="AB21" s="3">
        <v>243.52386471339358</v>
      </c>
      <c r="AC21" s="3">
        <v>236.3058146943907</v>
      </c>
      <c r="AD21" s="3">
        <v>239.50281457329265</v>
      </c>
      <c r="AE21" s="3">
        <v>238.54240277714277</v>
      </c>
      <c r="AF21" s="3">
        <v>232.36929843655798</v>
      </c>
      <c r="AG21" s="3">
        <v>234.65275936644917</v>
      </c>
      <c r="AH21" s="3">
        <v>249.03259459904766</v>
      </c>
      <c r="AI21" s="3">
        <v>254.11831699221457</v>
      </c>
      <c r="AJ21" s="3">
        <v>274.18642882838537</v>
      </c>
      <c r="AK21" s="3">
        <v>301.44281594770308</v>
      </c>
      <c r="AL21" s="3">
        <v>310.82093098154422</v>
      </c>
      <c r="AM21" s="3">
        <v>327.12789112588973</v>
      </c>
      <c r="AN21" s="3">
        <v>303.85019739741784</v>
      </c>
      <c r="AO21" s="3">
        <v>295.74655880728312</v>
      </c>
      <c r="AP21" s="3">
        <v>301.56854841587239</v>
      </c>
      <c r="AQ21" s="3">
        <v>307.87646154418582</v>
      </c>
      <c r="AR21" s="3">
        <v>313.75973224612579</v>
      </c>
      <c r="AS21" s="3">
        <v>332.25062054328589</v>
      </c>
      <c r="AT21" s="3">
        <v>351.95636723284696</v>
      </c>
      <c r="AU21" s="3">
        <v>365.55275957724854</v>
      </c>
      <c r="AV21" s="3">
        <v>378.4341868106784</v>
      </c>
      <c r="AW21" s="3">
        <v>394.20706153596421</v>
      </c>
      <c r="AX21" s="3">
        <v>405.6885975339037</v>
      </c>
      <c r="AY21" s="3">
        <v>415.36965622860907</v>
      </c>
      <c r="AZ21" s="3">
        <v>419.43212156470418</v>
      </c>
      <c r="BA21" s="3">
        <v>436.80558909223481</v>
      </c>
      <c r="BB21" s="3">
        <v>446.56661005303482</v>
      </c>
      <c r="BC21" s="3">
        <v>462.30227187674132</v>
      </c>
      <c r="BD21" s="3">
        <v>464.95991046136999</v>
      </c>
      <c r="BE21" s="3">
        <v>438.26761358752083</v>
      </c>
      <c r="BF21" s="3">
        <v>436.37910000000016</v>
      </c>
      <c r="BG21" s="3">
        <v>432.42210000000011</v>
      </c>
      <c r="BH21" s="3">
        <v>409.01980000000003</v>
      </c>
      <c r="BI21" s="3">
        <v>394.80200000000002</v>
      </c>
      <c r="BJ21" s="3">
        <v>396.36159999999995</v>
      </c>
      <c r="BK21" s="3">
        <v>406.97090000000003</v>
      </c>
      <c r="BL21" s="3">
        <v>417.5985</v>
      </c>
      <c r="BM21" s="3"/>
      <c r="BN21" s="3"/>
      <c r="BO21" s="3"/>
    </row>
    <row r="22" spans="2:67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1250.7214613451852</v>
      </c>
      <c r="Z22" s="3">
        <v>1191.611408772269</v>
      </c>
      <c r="AA22" s="3">
        <v>1118.3856357571735</v>
      </c>
      <c r="AB22" s="3">
        <v>1092.7636062086835</v>
      </c>
      <c r="AC22" s="3">
        <v>1038.0585521363694</v>
      </c>
      <c r="AD22" s="3">
        <v>1027.5408595898305</v>
      </c>
      <c r="AE22" s="3">
        <v>999.52832254189525</v>
      </c>
      <c r="AF22" s="3">
        <v>954.84816963939306</v>
      </c>
      <c r="AG22" s="3">
        <v>945.59963657452579</v>
      </c>
      <c r="AH22" s="3">
        <v>976.92600425593116</v>
      </c>
      <c r="AI22" s="3">
        <v>970.43241028508078</v>
      </c>
      <c r="AJ22" s="3">
        <v>1031.5552327904145</v>
      </c>
      <c r="AK22" s="3">
        <v>1117.2971183627812</v>
      </c>
      <c r="AL22" s="3">
        <v>1150.3695974736322</v>
      </c>
      <c r="AM22" s="3">
        <v>1176.7848421423791</v>
      </c>
      <c r="AN22" s="3">
        <v>1110.5361964531317</v>
      </c>
      <c r="AO22" s="3">
        <v>1046.3941644885831</v>
      </c>
      <c r="AP22" s="3">
        <v>1035.0051273774857</v>
      </c>
      <c r="AQ22" s="3">
        <v>1065.3415207192484</v>
      </c>
      <c r="AR22" s="3">
        <v>1095.7199145345539</v>
      </c>
      <c r="AS22" s="3">
        <v>1164.3183787827397</v>
      </c>
      <c r="AT22" s="3">
        <v>1223.0180848180053</v>
      </c>
      <c r="AU22" s="3">
        <v>1256.9146521642167</v>
      </c>
      <c r="AV22" s="3">
        <v>1315.2878475528485</v>
      </c>
      <c r="AW22" s="3">
        <v>1376.1345323519788</v>
      </c>
      <c r="AX22" s="3">
        <v>1421.8656203041169</v>
      </c>
      <c r="AY22" s="3">
        <v>1459.9234291652804</v>
      </c>
      <c r="AZ22" s="3">
        <v>1466.6910873140662</v>
      </c>
      <c r="BA22" s="3">
        <v>1504.247683536184</v>
      </c>
      <c r="BB22" s="3">
        <v>1538.0584588981203</v>
      </c>
      <c r="BC22" s="3">
        <v>1579.3735238381389</v>
      </c>
      <c r="BD22" s="3">
        <v>1603.2851943252945</v>
      </c>
      <c r="BE22" s="3">
        <v>1524.951833382866</v>
      </c>
      <c r="BF22" s="3">
        <v>1507.4188000000004</v>
      </c>
      <c r="BG22" s="3">
        <v>1486.8766000000001</v>
      </c>
      <c r="BH22" s="3">
        <v>1424.1137999999999</v>
      </c>
      <c r="BI22" s="3">
        <v>1368.4713000000002</v>
      </c>
      <c r="BJ22" s="3">
        <v>1363.5129999999999</v>
      </c>
      <c r="BK22" s="3">
        <v>1412.7257</v>
      </c>
      <c r="BL22" s="3">
        <v>1448.7027</v>
      </c>
      <c r="BM22" s="3"/>
      <c r="BN22" s="3"/>
      <c r="BO22" s="3"/>
    </row>
    <row r="23" spans="2:67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122.3745348635704</v>
      </c>
      <c r="Z23" s="3">
        <v>120.47564391352284</v>
      </c>
      <c r="AA23" s="3">
        <v>116.83967373761398</v>
      </c>
      <c r="AB23" s="3">
        <v>117.42396973264701</v>
      </c>
      <c r="AC23" s="3">
        <v>114.73189509071679</v>
      </c>
      <c r="AD23" s="3">
        <v>117.76068462675977</v>
      </c>
      <c r="AE23" s="3">
        <v>118.77778751889232</v>
      </c>
      <c r="AF23" s="3">
        <v>115.87146679188784</v>
      </c>
      <c r="AG23" s="3">
        <v>117.17947270952453</v>
      </c>
      <c r="AH23" s="3">
        <v>120.77032305333529</v>
      </c>
      <c r="AI23" s="3">
        <v>119.67905899799266</v>
      </c>
      <c r="AJ23" s="3">
        <v>127.66566212266153</v>
      </c>
      <c r="AK23" s="3">
        <v>138.76471131621631</v>
      </c>
      <c r="AL23" s="3">
        <v>142.24353119930581</v>
      </c>
      <c r="AM23" s="3">
        <v>145.67154397951461</v>
      </c>
      <c r="AN23" s="3">
        <v>140.57419709530518</v>
      </c>
      <c r="AO23" s="3">
        <v>136.88490508305338</v>
      </c>
      <c r="AP23" s="3">
        <v>139.37171465596757</v>
      </c>
      <c r="AQ23" s="3">
        <v>141.28236149083833</v>
      </c>
      <c r="AR23" s="3">
        <v>140.93622473056112</v>
      </c>
      <c r="AS23" s="3">
        <v>155.18315834093474</v>
      </c>
      <c r="AT23" s="3">
        <v>160.26209158100713</v>
      </c>
      <c r="AU23" s="3">
        <v>162.73843070411723</v>
      </c>
      <c r="AV23" s="3">
        <v>171.06502399189995</v>
      </c>
      <c r="AW23" s="3">
        <v>176.41620336777049</v>
      </c>
      <c r="AX23" s="3">
        <v>184.32272113664297</v>
      </c>
      <c r="AY23" s="3">
        <v>188.97507477628733</v>
      </c>
      <c r="AZ23" s="3">
        <v>194.16799620634234</v>
      </c>
      <c r="BA23" s="3">
        <v>199.35600353999394</v>
      </c>
      <c r="BB23" s="3">
        <v>204.30623649726334</v>
      </c>
      <c r="BC23" s="3">
        <v>207.90316025939393</v>
      </c>
      <c r="BD23" s="3">
        <v>209.05693555243272</v>
      </c>
      <c r="BE23" s="3">
        <v>194.37786232948875</v>
      </c>
      <c r="BF23" s="3">
        <v>197.41300000000007</v>
      </c>
      <c r="BG23" s="3">
        <v>195.23670000000004</v>
      </c>
      <c r="BH23" s="3">
        <v>183.00659999999999</v>
      </c>
      <c r="BI23" s="3">
        <v>174.15529999999998</v>
      </c>
      <c r="BJ23" s="3">
        <v>176.80990000000003</v>
      </c>
      <c r="BK23" s="3">
        <v>180.9349</v>
      </c>
      <c r="BL23" s="3">
        <v>186.88499999999999</v>
      </c>
      <c r="BM23" s="3"/>
      <c r="BN23" s="3"/>
      <c r="BO23" s="3"/>
    </row>
    <row r="24" spans="2:67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54.60218183977819</v>
      </c>
      <c r="Z24" s="3">
        <v>53.197398261980524</v>
      </c>
      <c r="AA24" s="3">
        <v>51.056808689471758</v>
      </c>
      <c r="AB24" s="3">
        <v>50.809768761311453</v>
      </c>
      <c r="AC24" s="3">
        <v>49.158854795572019</v>
      </c>
      <c r="AD24" s="3">
        <v>51.008165297075124</v>
      </c>
      <c r="AE24" s="3">
        <v>52.011143638245777</v>
      </c>
      <c r="AF24" s="3">
        <v>49.564910968556198</v>
      </c>
      <c r="AG24" s="3">
        <v>48.965029337390575</v>
      </c>
      <c r="AH24" s="3">
        <v>50.711079471359994</v>
      </c>
      <c r="AI24" s="3">
        <v>50.497391046136457</v>
      </c>
      <c r="AJ24" s="3">
        <v>52.500079637551949</v>
      </c>
      <c r="AK24" s="3">
        <v>55.616029640062202</v>
      </c>
      <c r="AL24" s="3">
        <v>58.212878132996309</v>
      </c>
      <c r="AM24" s="3">
        <v>57.199197489923371</v>
      </c>
      <c r="AN24" s="3">
        <v>55.389982184954107</v>
      </c>
      <c r="AO24" s="3">
        <v>55.40349304285462</v>
      </c>
      <c r="AP24" s="3">
        <v>59.991758773370151</v>
      </c>
      <c r="AQ24" s="3">
        <v>61.142430977937828</v>
      </c>
      <c r="AR24" s="3">
        <v>57.201200002447685</v>
      </c>
      <c r="AS24" s="3">
        <v>63.344852452028682</v>
      </c>
      <c r="AT24" s="3">
        <v>64.900335445464236</v>
      </c>
      <c r="AU24" s="3">
        <v>66.62840788237537</v>
      </c>
      <c r="AV24" s="3">
        <v>69.748455927016295</v>
      </c>
      <c r="AW24" s="3">
        <v>71.853442508349588</v>
      </c>
      <c r="AX24" s="3">
        <v>71.461522488466329</v>
      </c>
      <c r="AY24" s="3">
        <v>73.625849921121315</v>
      </c>
      <c r="AZ24" s="3">
        <v>74.765818520215007</v>
      </c>
      <c r="BA24" s="3">
        <v>78.329570788793703</v>
      </c>
      <c r="BB24" s="3">
        <v>82.077210923835338</v>
      </c>
      <c r="BC24" s="3">
        <v>83.495327282395124</v>
      </c>
      <c r="BD24" s="3">
        <v>85.129526542982134</v>
      </c>
      <c r="BE24" s="3">
        <v>85.850776145720005</v>
      </c>
      <c r="BF24" s="3">
        <v>83.641400000000004</v>
      </c>
      <c r="BG24" s="3">
        <v>83.755099999999985</v>
      </c>
      <c r="BH24" s="3">
        <v>81.198499999999996</v>
      </c>
      <c r="BI24" s="3">
        <v>80.893000000000001</v>
      </c>
      <c r="BJ24" s="3">
        <v>81.599000000000004</v>
      </c>
      <c r="BK24" s="3">
        <v>83.212199999999996</v>
      </c>
      <c r="BL24" s="3">
        <v>83.807600000000008</v>
      </c>
      <c r="BM24" s="3"/>
      <c r="BN24" s="3"/>
      <c r="BO24" s="3"/>
    </row>
    <row r="25" spans="2:67">
      <c r="B25" t="s">
        <v>23</v>
      </c>
      <c r="C25" s="3">
        <f>SUM(C7:C24)</f>
        <v>0</v>
      </c>
      <c r="D25" s="3">
        <f t="shared" ref="D25:BL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20252.829435162908</v>
      </c>
      <c r="Z25" s="3">
        <f t="shared" si="0"/>
        <v>19718.403848553447</v>
      </c>
      <c r="AA25" s="3">
        <f t="shared" si="0"/>
        <v>18915.710177094399</v>
      </c>
      <c r="AB25" s="3">
        <f t="shared" si="0"/>
        <v>18639.388603917192</v>
      </c>
      <c r="AC25" s="3">
        <f t="shared" si="0"/>
        <v>17860.863927130595</v>
      </c>
      <c r="AD25" s="3">
        <f t="shared" si="0"/>
        <v>17709.4687999669</v>
      </c>
      <c r="AE25" s="3">
        <f t="shared" si="0"/>
        <v>17260.142518978693</v>
      </c>
      <c r="AF25" s="3">
        <f t="shared" si="0"/>
        <v>16357.841806201151</v>
      </c>
      <c r="AG25" s="3">
        <f t="shared" si="0"/>
        <v>16072.972809861234</v>
      </c>
      <c r="AH25" s="3">
        <f t="shared" si="0"/>
        <v>16628.414418892338</v>
      </c>
      <c r="AI25" s="3">
        <f t="shared" si="0"/>
        <v>16542.866521155443</v>
      </c>
      <c r="AJ25" s="3">
        <f t="shared" si="0"/>
        <v>17324.756271195256</v>
      </c>
      <c r="AK25" s="3">
        <f t="shared" si="0"/>
        <v>18493.323873260681</v>
      </c>
      <c r="AL25" s="3">
        <f t="shared" si="0"/>
        <v>19437.260630524561</v>
      </c>
      <c r="AM25" s="3">
        <f t="shared" si="0"/>
        <v>19775.464911134266</v>
      </c>
      <c r="AN25" s="3">
        <f t="shared" si="0"/>
        <v>19168.565499868546</v>
      </c>
      <c r="AO25" s="3">
        <f t="shared" si="0"/>
        <v>18587.876697474308</v>
      </c>
      <c r="AP25" s="3">
        <f t="shared" si="0"/>
        <v>18671.3086701047</v>
      </c>
      <c r="AQ25" s="3">
        <f t="shared" si="0"/>
        <v>19075.936748950007</v>
      </c>
      <c r="AR25" s="3">
        <f t="shared" si="0"/>
        <v>19549.398866452535</v>
      </c>
      <c r="AS25" s="3">
        <f t="shared" si="0"/>
        <v>20547.081555678797</v>
      </c>
      <c r="AT25" s="3">
        <f t="shared" si="0"/>
        <v>21627.917584364441</v>
      </c>
      <c r="AU25" s="3">
        <f t="shared" si="0"/>
        <v>22874.453662775431</v>
      </c>
      <c r="AV25" s="3">
        <f t="shared" si="0"/>
        <v>24082.870420276769</v>
      </c>
      <c r="AW25" s="3">
        <f t="shared" si="0"/>
        <v>25111.378200137442</v>
      </c>
      <c r="AX25" s="3">
        <f t="shared" si="0"/>
        <v>26005.574002066522</v>
      </c>
      <c r="AY25" s="3">
        <f t="shared" si="0"/>
        <v>26900.015319842023</v>
      </c>
      <c r="AZ25" s="3">
        <f t="shared" si="0"/>
        <v>27696.782485307842</v>
      </c>
      <c r="BA25" s="3">
        <f t="shared" si="0"/>
        <v>28768.171142790408</v>
      </c>
      <c r="BB25" s="3">
        <f t="shared" si="0"/>
        <v>29883.509195502516</v>
      </c>
      <c r="BC25" s="3">
        <f t="shared" si="0"/>
        <v>30755.178923368683</v>
      </c>
      <c r="BD25" s="3">
        <f t="shared" si="0"/>
        <v>30846.782224855626</v>
      </c>
      <c r="BE25" s="3">
        <f t="shared" si="0"/>
        <v>29068.378886428553</v>
      </c>
      <c r="BF25" s="3">
        <f t="shared" si="0"/>
        <v>28400.046500000008</v>
      </c>
      <c r="BG25" s="3">
        <f t="shared" si="0"/>
        <v>27699.783200000005</v>
      </c>
      <c r="BH25" s="3">
        <f t="shared" si="0"/>
        <v>26144.448000000004</v>
      </c>
      <c r="BI25" s="3">
        <f t="shared" si="0"/>
        <v>25164.129199999999</v>
      </c>
      <c r="BJ25" s="3">
        <f t="shared" si="0"/>
        <v>25487.743299999998</v>
      </c>
      <c r="BK25" s="3">
        <f t="shared" si="0"/>
        <v>26398.799800000001</v>
      </c>
      <c r="BL25" s="3">
        <f t="shared" si="0"/>
        <v>27196.547800000004</v>
      </c>
      <c r="BM25" s="3"/>
      <c r="BN25" s="3"/>
      <c r="BO25" s="3"/>
    </row>
    <row r="26" spans="2:67">
      <c r="B26" t="s">
        <v>24</v>
      </c>
      <c r="BK26" s="3"/>
      <c r="BL26" s="3"/>
      <c r="BM26" s="3"/>
      <c r="BN26" s="3"/>
      <c r="BO26" s="3"/>
    </row>
    <row r="27" spans="2:67">
      <c r="BK27" s="3"/>
      <c r="BL27" s="3"/>
      <c r="BM27" s="3"/>
      <c r="BN27" s="3"/>
      <c r="BO27" s="3"/>
    </row>
    <row r="28" spans="2:67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10.115225903664269</v>
      </c>
      <c r="Z28" s="3">
        <v>9.8041718648585334</v>
      </c>
      <c r="AA28" s="3">
        <v>9.4587901855819005</v>
      </c>
      <c r="AB28" s="3">
        <v>9.1933552873876003</v>
      </c>
      <c r="AC28" s="3">
        <v>10.676427318691573</v>
      </c>
      <c r="AD28" s="3">
        <v>10.139373759429633</v>
      </c>
      <c r="AE28" s="3">
        <v>10.516010451496101</v>
      </c>
      <c r="AF28" s="3">
        <v>10.179199951066195</v>
      </c>
      <c r="AG28" s="3">
        <v>11.857968532540481</v>
      </c>
      <c r="AH28" s="3">
        <v>12.399178680652232</v>
      </c>
      <c r="AI28" s="3">
        <v>11.334763817858951</v>
      </c>
      <c r="AJ28" s="3">
        <v>12.367569242191525</v>
      </c>
      <c r="AK28" s="3">
        <v>12.40350961738366</v>
      </c>
      <c r="AL28" s="3">
        <v>12.156553103556083</v>
      </c>
      <c r="AM28" s="3">
        <v>12.179584147537083</v>
      </c>
      <c r="AN28" s="3">
        <v>11.941203783170144</v>
      </c>
      <c r="AO28" s="3">
        <v>12.276377880973877</v>
      </c>
      <c r="AP28" s="3">
        <v>12.572769625754811</v>
      </c>
      <c r="AQ28" s="3">
        <v>12.915487194689184</v>
      </c>
      <c r="AR28" s="3">
        <v>13.015488564627042</v>
      </c>
      <c r="AS28" s="3">
        <v>12.934255318711113</v>
      </c>
      <c r="AT28" s="3">
        <v>12.4178133686287</v>
      </c>
      <c r="AU28" s="3">
        <v>12.029779948177136</v>
      </c>
      <c r="AV28" s="3">
        <v>12.689032414601733</v>
      </c>
      <c r="AW28" s="3">
        <v>13.355563332846902</v>
      </c>
      <c r="AX28" s="3">
        <v>14.675104185868017</v>
      </c>
      <c r="AY28" s="3">
        <v>15.298451199193817</v>
      </c>
      <c r="AZ28" s="3">
        <v>15.34829461423368</v>
      </c>
      <c r="BA28" s="3">
        <v>15.682002182930962</v>
      </c>
      <c r="BB28" s="3">
        <v>16.166740390667485</v>
      </c>
      <c r="BC28" s="3">
        <v>15.375289625989117</v>
      </c>
      <c r="BD28" s="3">
        <v>17.110227513644443</v>
      </c>
      <c r="BE28" s="3">
        <v>17.40501344693206</v>
      </c>
      <c r="BF28" s="3">
        <v>18.376199999995535</v>
      </c>
      <c r="BG28" s="3">
        <v>21.282799999997025</v>
      </c>
      <c r="BH28" s="3">
        <v>16.558099999997765</v>
      </c>
      <c r="BI28" s="3">
        <v>17.734099999997763</v>
      </c>
      <c r="BJ28" s="3">
        <v>17.030999999999999</v>
      </c>
      <c r="BK28" s="3">
        <v>18.64690000000596</v>
      </c>
      <c r="BL28" s="3">
        <v>18.528300000000744</v>
      </c>
      <c r="BM28" s="3"/>
      <c r="BN28" s="3"/>
      <c r="BO28" s="3"/>
    </row>
    <row r="29" spans="2:67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20262.944661066573</v>
      </c>
      <c r="Z29" s="3">
        <f t="shared" ref="Z29:BK29" si="1">Z25+Z28</f>
        <v>19728.208020418308</v>
      </c>
      <c r="AA29" s="3">
        <f t="shared" si="1"/>
        <v>18925.16896727998</v>
      </c>
      <c r="AB29" s="3">
        <f t="shared" si="1"/>
        <v>18648.581959204581</v>
      </c>
      <c r="AC29" s="3">
        <f t="shared" si="1"/>
        <v>17871.540354449287</v>
      </c>
      <c r="AD29" s="3">
        <f t="shared" si="1"/>
        <v>17719.60817372633</v>
      </c>
      <c r="AE29" s="3">
        <f t="shared" si="1"/>
        <v>17270.658529430188</v>
      </c>
      <c r="AF29" s="3">
        <f t="shared" si="1"/>
        <v>16368.021006152218</v>
      </c>
      <c r="AG29" s="3">
        <f t="shared" si="1"/>
        <v>16084.830778393774</v>
      </c>
      <c r="AH29" s="3">
        <f t="shared" si="1"/>
        <v>16640.813597572989</v>
      </c>
      <c r="AI29" s="3">
        <f t="shared" si="1"/>
        <v>16554.201284973304</v>
      </c>
      <c r="AJ29" s="3">
        <f t="shared" si="1"/>
        <v>17337.123840437449</v>
      </c>
      <c r="AK29" s="3">
        <f t="shared" si="1"/>
        <v>18505.727382878064</v>
      </c>
      <c r="AL29" s="3">
        <f t="shared" si="1"/>
        <v>19449.417183628117</v>
      </c>
      <c r="AM29" s="3">
        <f t="shared" si="1"/>
        <v>19787.644495281802</v>
      </c>
      <c r="AN29" s="3">
        <f t="shared" si="1"/>
        <v>19180.506703651718</v>
      </c>
      <c r="AO29" s="3">
        <f t="shared" si="1"/>
        <v>18600.153075355283</v>
      </c>
      <c r="AP29" s="3">
        <f t="shared" si="1"/>
        <v>18683.881439730456</v>
      </c>
      <c r="AQ29" s="3">
        <f t="shared" si="1"/>
        <v>19088.852236144696</v>
      </c>
      <c r="AR29" s="3">
        <f t="shared" si="1"/>
        <v>19562.414355017161</v>
      </c>
      <c r="AS29" s="3">
        <f t="shared" si="1"/>
        <v>20560.015810997509</v>
      </c>
      <c r="AT29" s="3">
        <f t="shared" si="1"/>
        <v>21640.33539773307</v>
      </c>
      <c r="AU29" s="3">
        <f t="shared" si="1"/>
        <v>22886.483442723609</v>
      </c>
      <c r="AV29" s="3">
        <f t="shared" si="1"/>
        <v>24095.55945269137</v>
      </c>
      <c r="AW29" s="3">
        <f t="shared" si="1"/>
        <v>25124.733763470289</v>
      </c>
      <c r="AX29" s="3">
        <f t="shared" si="1"/>
        <v>26020.249106252391</v>
      </c>
      <c r="AY29" s="3">
        <f t="shared" si="1"/>
        <v>26915.313771041216</v>
      </c>
      <c r="AZ29" s="3">
        <f t="shared" si="1"/>
        <v>27712.130779922074</v>
      </c>
      <c r="BA29" s="3">
        <f t="shared" si="1"/>
        <v>28783.853144973338</v>
      </c>
      <c r="BB29" s="3">
        <f t="shared" si="1"/>
        <v>29899.675935893185</v>
      </c>
      <c r="BC29" s="3">
        <f t="shared" si="1"/>
        <v>30770.554212994673</v>
      </c>
      <c r="BD29" s="3">
        <f t="shared" si="1"/>
        <v>30863.892452369269</v>
      </c>
      <c r="BE29" s="3">
        <f t="shared" si="1"/>
        <v>29085.783899875485</v>
      </c>
      <c r="BF29" s="3">
        <f t="shared" si="1"/>
        <v>28418.422700000003</v>
      </c>
      <c r="BG29" s="3">
        <f t="shared" si="1"/>
        <v>27721.066000000003</v>
      </c>
      <c r="BH29" s="3">
        <f t="shared" si="1"/>
        <v>26161.006100000002</v>
      </c>
      <c r="BI29" s="3">
        <f t="shared" si="1"/>
        <v>25181.863299999997</v>
      </c>
      <c r="BJ29" s="3">
        <f t="shared" si="1"/>
        <v>25504.774299999997</v>
      </c>
      <c r="BK29" s="3">
        <f t="shared" si="1"/>
        <v>26417.446700000008</v>
      </c>
      <c r="BL29" s="3">
        <f>BL25+BL28</f>
        <v>27215.076100000006</v>
      </c>
      <c r="BM29" s="3"/>
      <c r="BN29" s="3"/>
      <c r="BO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45"/>
  <sheetViews>
    <sheetView zoomScale="125" zoomScaleNormal="125" zoomScalePageLayoutView="125" workbookViewId="0">
      <pane xSplit="12460" topLeftCell="BH1"/>
      <selection activeCell="D19" sqref="D19"/>
      <selection pane="topRight" activeCell="BJ6" sqref="BJ6:BM24"/>
    </sheetView>
  </sheetViews>
  <sheetFormatPr baseColWidth="10" defaultRowHeight="15" x14ac:dyDescent="0"/>
  <cols>
    <col min="1" max="1" width="6.1640625" customWidth="1"/>
    <col min="3" max="28" width="11" bestFit="1" customWidth="1"/>
    <col min="29" max="56" width="11.33203125" bestFit="1" customWidth="1"/>
    <col min="57" max="58" width="12.83203125" bestFit="1" customWidth="1"/>
    <col min="59" max="63" width="11.33203125" bestFit="1" customWidth="1"/>
    <col min="64" max="64" width="13.5" customWidth="1"/>
    <col min="65" max="65" width="13.83203125" customWidth="1"/>
    <col min="68" max="68" width="12.83203125" bestFit="1" customWidth="1"/>
  </cols>
  <sheetData>
    <row r="2" spans="2:65">
      <c r="B2" s="1" t="s">
        <v>21</v>
      </c>
    </row>
    <row r="3" spans="2:65">
      <c r="B3" t="s">
        <v>22</v>
      </c>
    </row>
    <row r="5" spans="2:65" s="5" customFormat="1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 t="s">
        <v>140</v>
      </c>
      <c r="BL5" s="5" t="s">
        <v>141</v>
      </c>
      <c r="BM5" s="5" t="s">
        <v>143</v>
      </c>
    </row>
    <row r="6" spans="2:65">
      <c r="B6" t="s">
        <v>3</v>
      </c>
      <c r="C6" s="3">
        <v>308871.70105362305</v>
      </c>
      <c r="D6" s="3">
        <v>339547.85774100525</v>
      </c>
      <c r="E6" s="3">
        <v>385605.53004332393</v>
      </c>
      <c r="F6" s="3">
        <v>452565.16303947341</v>
      </c>
      <c r="G6" s="3">
        <v>524482.48761808127</v>
      </c>
      <c r="H6" s="3">
        <v>537119.39350054681</v>
      </c>
      <c r="I6" s="3">
        <v>547952.18674326106</v>
      </c>
      <c r="J6" s="3">
        <v>618509.30746620265</v>
      </c>
      <c r="K6" s="3">
        <v>714154.59400432825</v>
      </c>
      <c r="L6" s="3">
        <v>843798.06719212979</v>
      </c>
      <c r="M6" s="3">
        <v>955560.00450894062</v>
      </c>
      <c r="N6" s="3">
        <v>1116282.7181992026</v>
      </c>
      <c r="O6" s="3">
        <v>1300356.2281464753</v>
      </c>
      <c r="P6" s="3">
        <v>1480087.5630100027</v>
      </c>
      <c r="Q6" s="3">
        <v>1684161.7197307737</v>
      </c>
      <c r="R6" s="3">
        <v>1946430.5819537542</v>
      </c>
      <c r="S6" s="3">
        <v>2184139.2249146323</v>
      </c>
      <c r="T6" s="3">
        <v>2488180.3941332186</v>
      </c>
      <c r="U6" s="3">
        <v>2928437.7615947095</v>
      </c>
      <c r="V6" s="3">
        <v>3518971.1562230759</v>
      </c>
      <c r="W6" s="3">
        <v>4359339.5465975106</v>
      </c>
      <c r="X6" s="3">
        <v>5234033.6857975153</v>
      </c>
      <c r="Y6" s="3">
        <v>6436212.7186049819</v>
      </c>
      <c r="Z6" s="3">
        <v>8259700.3027117616</v>
      </c>
      <c r="AA6" s="3">
        <v>10316320.610211629</v>
      </c>
      <c r="AB6" s="3">
        <v>12166859.43881979</v>
      </c>
      <c r="AC6" s="3">
        <v>13512167.940878026</v>
      </c>
      <c r="AD6" s="3">
        <v>15628587.339073025</v>
      </c>
      <c r="AE6" s="3">
        <v>17723242.887776293</v>
      </c>
      <c r="AF6" s="3">
        <v>19982052.768655665</v>
      </c>
      <c r="AG6" s="3">
        <v>22100792.474737991</v>
      </c>
      <c r="AH6" s="3">
        <v>24803399.47709246</v>
      </c>
      <c r="AI6" s="3">
        <v>27745518.434248097</v>
      </c>
      <c r="AJ6" s="3">
        <v>31219702.899926297</v>
      </c>
      <c r="AK6" s="3">
        <v>35151973.420944899</v>
      </c>
      <c r="AL6" s="3">
        <v>40678657.457055755</v>
      </c>
      <c r="AM6" s="3">
        <v>44945373.415030219</v>
      </c>
      <c r="AN6" s="3">
        <v>47645206.827739201</v>
      </c>
      <c r="AO6" s="3">
        <v>49610558.893636905</v>
      </c>
      <c r="AP6" s="3">
        <v>52623608.534721129</v>
      </c>
      <c r="AQ6" s="3">
        <v>56084880.680495284</v>
      </c>
      <c r="AR6" s="3">
        <v>59438741.995072089</v>
      </c>
      <c r="AS6" s="3">
        <v>63154540.606072918</v>
      </c>
      <c r="AT6" s="3">
        <v>66503948.066412978</v>
      </c>
      <c r="AU6" s="3">
        <v>70652112.015963957</v>
      </c>
      <c r="AV6" s="3">
        <v>77228264.582589805</v>
      </c>
      <c r="AW6" s="3">
        <v>83805128.860898033</v>
      </c>
      <c r="AX6" s="3">
        <v>90531634.655552194</v>
      </c>
      <c r="AY6" s="3">
        <v>98343445.970892906</v>
      </c>
      <c r="AZ6" s="3">
        <v>106353735.62849693</v>
      </c>
      <c r="BA6" s="3">
        <v>115452850.11483151</v>
      </c>
      <c r="BB6" s="3">
        <v>124336979.69609043</v>
      </c>
      <c r="BC6" s="3">
        <v>133765258.3390923</v>
      </c>
      <c r="BD6" s="3">
        <v>140510909.76414275</v>
      </c>
      <c r="BE6" s="3">
        <v>136673662.75804746</v>
      </c>
      <c r="BF6" s="3">
        <v>133822688</v>
      </c>
      <c r="BG6" s="3">
        <v>132936558</v>
      </c>
      <c r="BH6" s="3">
        <v>128190739</v>
      </c>
      <c r="BI6" s="3">
        <v>125324769</v>
      </c>
      <c r="BJ6" s="3">
        <v>126573886</v>
      </c>
      <c r="BK6" s="3">
        <v>131603863</v>
      </c>
      <c r="BL6" s="3">
        <v>135665158</v>
      </c>
      <c r="BM6" s="3">
        <v>140701487</v>
      </c>
    </row>
    <row r="7" spans="2:65">
      <c r="B7" t="s">
        <v>4</v>
      </c>
      <c r="C7" s="3">
        <v>83794.014269949272</v>
      </c>
      <c r="D7" s="3">
        <v>94249.189297386969</v>
      </c>
      <c r="E7" s="3">
        <v>109511.98070168975</v>
      </c>
      <c r="F7" s="3">
        <v>127821.08398245162</v>
      </c>
      <c r="G7" s="3">
        <v>147317.84699534401</v>
      </c>
      <c r="H7" s="3">
        <v>151708.43000162483</v>
      </c>
      <c r="I7" s="3">
        <v>155630.98062029303</v>
      </c>
      <c r="J7" s="3">
        <v>177474.61629254051</v>
      </c>
      <c r="K7" s="3">
        <v>207023.12397587413</v>
      </c>
      <c r="L7" s="3">
        <v>241803.75617555596</v>
      </c>
      <c r="M7" s="3">
        <v>270695.08700492803</v>
      </c>
      <c r="N7" s="3">
        <v>311659.48573500576</v>
      </c>
      <c r="O7" s="3">
        <v>357809.79839541734</v>
      </c>
      <c r="P7" s="3">
        <v>407144.86901484965</v>
      </c>
      <c r="Q7" s="3">
        <v>463145.04070596141</v>
      </c>
      <c r="R7" s="3">
        <v>520263.59713460179</v>
      </c>
      <c r="S7" s="3">
        <v>567435.01539988385</v>
      </c>
      <c r="T7" s="3">
        <v>642296.95400223625</v>
      </c>
      <c r="U7" s="3">
        <v>751118.02210562106</v>
      </c>
      <c r="V7" s="3">
        <v>909044.22818996408</v>
      </c>
      <c r="W7" s="3">
        <v>1134193.4278277236</v>
      </c>
      <c r="X7" s="3">
        <v>1354035.5534744104</v>
      </c>
      <c r="Y7" s="3">
        <v>1655583.4228658073</v>
      </c>
      <c r="Z7" s="3">
        <v>2134667.8447459522</v>
      </c>
      <c r="AA7" s="3">
        <v>2678774.696593747</v>
      </c>
      <c r="AB7" s="3">
        <v>3175598.2473936863</v>
      </c>
      <c r="AC7" s="3">
        <v>3544931.1337031368</v>
      </c>
      <c r="AD7" s="3">
        <v>4116705.690145582</v>
      </c>
      <c r="AE7" s="3">
        <v>4687276.9218836548</v>
      </c>
      <c r="AF7" s="3">
        <v>5251178.7279019775</v>
      </c>
      <c r="AG7" s="3">
        <v>5771169.3812668845</v>
      </c>
      <c r="AH7" s="3">
        <v>6492016.1256744768</v>
      </c>
      <c r="AI7" s="3">
        <v>7279032.0868130038</v>
      </c>
      <c r="AJ7" s="3">
        <v>8155574.2114542769</v>
      </c>
      <c r="AK7" s="3">
        <v>9143668.611233918</v>
      </c>
      <c r="AL7" s="3">
        <v>10060361.220962301</v>
      </c>
      <c r="AM7" s="3">
        <v>11083259.58462102</v>
      </c>
      <c r="AN7" s="3">
        <v>11740200.756630326</v>
      </c>
      <c r="AO7" s="3">
        <v>12263111.476208474</v>
      </c>
      <c r="AP7" s="3">
        <v>12951603.153822387</v>
      </c>
      <c r="AQ7" s="3">
        <v>13834457.832555603</v>
      </c>
      <c r="AR7" s="3">
        <v>14682946.406785348</v>
      </c>
      <c r="AS7" s="3">
        <v>15580632.898610914</v>
      </c>
      <c r="AT7" s="3">
        <v>16209728.144775199</v>
      </c>
      <c r="AU7" s="3">
        <v>16903592.044831753</v>
      </c>
      <c r="AV7" s="3">
        <v>18222841.751699012</v>
      </c>
      <c r="AW7" s="3">
        <v>19617896.162427526</v>
      </c>
      <c r="AX7" s="3">
        <v>21277679.684381943</v>
      </c>
      <c r="AY7" s="3">
        <v>22725988.28619083</v>
      </c>
      <c r="AZ7" s="3">
        <v>24247232.057010077</v>
      </c>
      <c r="BA7" s="3">
        <v>26074606.136291381</v>
      </c>
      <c r="BB7" s="3">
        <v>28194152.931184873</v>
      </c>
      <c r="BC7" s="3">
        <v>30946393.351758625</v>
      </c>
      <c r="BD7" s="3">
        <v>32830347.962716095</v>
      </c>
      <c r="BE7" s="3">
        <v>31830724.857206341</v>
      </c>
      <c r="BF7" s="3">
        <v>31509813</v>
      </c>
      <c r="BG7" s="3">
        <v>31170170</v>
      </c>
      <c r="BH7" s="3">
        <v>29852271</v>
      </c>
      <c r="BI7" s="3">
        <v>29725337</v>
      </c>
      <c r="BJ7" s="3">
        <v>29850975</v>
      </c>
      <c r="BK7" s="3">
        <v>30341780</v>
      </c>
      <c r="BL7" s="3">
        <v>31184543</v>
      </c>
      <c r="BM7" s="3">
        <v>32683272</v>
      </c>
    </row>
    <row r="8" spans="2:65">
      <c r="B8" t="s">
        <v>5</v>
      </c>
      <c r="C8" s="3">
        <v>78689.391192534909</v>
      </c>
      <c r="D8" s="3">
        <v>87957.381127216067</v>
      </c>
      <c r="E8" s="3">
        <v>101565.86667308855</v>
      </c>
      <c r="F8" s="3">
        <v>117921.50382455005</v>
      </c>
      <c r="G8" s="3">
        <v>135191.76681605622</v>
      </c>
      <c r="H8" s="3">
        <v>138314.75574729737</v>
      </c>
      <c r="I8" s="3">
        <v>140967.42723472102</v>
      </c>
      <c r="J8" s="3">
        <v>157922.63150029242</v>
      </c>
      <c r="K8" s="3">
        <v>180972.41862688059</v>
      </c>
      <c r="L8" s="3">
        <v>212053.92010540614</v>
      </c>
      <c r="M8" s="3">
        <v>238151.52440244012</v>
      </c>
      <c r="N8" s="3">
        <v>277730.45689448115</v>
      </c>
      <c r="O8" s="3">
        <v>322972.50720760674</v>
      </c>
      <c r="P8" s="3">
        <v>366898.05121167452</v>
      </c>
      <c r="Q8" s="3">
        <v>416674.16169963108</v>
      </c>
      <c r="R8" s="3">
        <v>467553.1965062386</v>
      </c>
      <c r="S8" s="3">
        <v>509391.5797049753</v>
      </c>
      <c r="T8" s="3">
        <v>577794.96419987502</v>
      </c>
      <c r="U8" s="3">
        <v>677093.01324508025</v>
      </c>
      <c r="V8" s="3">
        <v>825227.62282136164</v>
      </c>
      <c r="W8" s="3">
        <v>1036870.3658949767</v>
      </c>
      <c r="X8" s="3">
        <v>1208204.6263140263</v>
      </c>
      <c r="Y8" s="3">
        <v>1441898.1547323484</v>
      </c>
      <c r="Z8" s="3">
        <v>1846496.3883747994</v>
      </c>
      <c r="AA8" s="3">
        <v>2301383.4193067993</v>
      </c>
      <c r="AB8" s="3">
        <v>2731323.9997990695</v>
      </c>
      <c r="AC8" s="3">
        <v>3052462.5566124856</v>
      </c>
      <c r="AD8" s="3">
        <v>3496340.5976711991</v>
      </c>
      <c r="AE8" s="3">
        <v>3926502.6616731798</v>
      </c>
      <c r="AF8" s="3">
        <v>4392200.9966352442</v>
      </c>
      <c r="AG8" s="3">
        <v>4819803.6803362891</v>
      </c>
      <c r="AH8" s="3">
        <v>5307285.2644084049</v>
      </c>
      <c r="AI8" s="3">
        <v>5824971.283498683</v>
      </c>
      <c r="AJ8" s="3">
        <v>6369646.1888708835</v>
      </c>
      <c r="AK8" s="3">
        <v>6969824.6819416462</v>
      </c>
      <c r="AL8" s="3">
        <v>7485580.931750006</v>
      </c>
      <c r="AM8" s="3">
        <v>8094014.9270201856</v>
      </c>
      <c r="AN8" s="3">
        <v>8607362.4415447898</v>
      </c>
      <c r="AO8" s="3">
        <v>8979103.0468454808</v>
      </c>
      <c r="AP8" s="3">
        <v>9286586.7097420916</v>
      </c>
      <c r="AQ8" s="3">
        <v>9948593.4253562428</v>
      </c>
      <c r="AR8" s="3">
        <v>10389522.215728544</v>
      </c>
      <c r="AS8" s="3">
        <v>10703131.873981263</v>
      </c>
      <c r="AT8" s="3">
        <v>11511851.78360191</v>
      </c>
      <c r="AU8" s="3">
        <v>11716979.010010693</v>
      </c>
      <c r="AV8" s="3">
        <v>12681616.947351176</v>
      </c>
      <c r="AW8" s="3">
        <v>13702862.947187541</v>
      </c>
      <c r="AX8" s="3">
        <v>14545235.963264652</v>
      </c>
      <c r="AY8" s="3">
        <v>15372643.248132478</v>
      </c>
      <c r="AZ8" s="3">
        <v>16375986.241671858</v>
      </c>
      <c r="BA8" s="3">
        <v>17732680.050274227</v>
      </c>
      <c r="BB8" s="3">
        <v>19281102.081248797</v>
      </c>
      <c r="BC8" s="3">
        <v>20868736.765737813</v>
      </c>
      <c r="BD8" s="3">
        <v>22085256.800778437</v>
      </c>
      <c r="BE8" s="3">
        <v>21160709.008490775</v>
      </c>
      <c r="BF8" s="3">
        <v>20943404</v>
      </c>
      <c r="BG8" s="3">
        <v>20645382</v>
      </c>
      <c r="BH8" s="3">
        <v>19653007</v>
      </c>
      <c r="BI8" s="3">
        <v>18855443</v>
      </c>
      <c r="BJ8" s="3">
        <v>18713077</v>
      </c>
      <c r="BK8" s="3">
        <v>19251892</v>
      </c>
      <c r="BL8" s="3">
        <v>19624633</v>
      </c>
      <c r="BM8" s="3">
        <v>20585196</v>
      </c>
    </row>
    <row r="9" spans="2:65">
      <c r="B9" t="s">
        <v>6</v>
      </c>
      <c r="C9" s="3">
        <v>35020.232602965982</v>
      </c>
      <c r="D9" s="3">
        <v>38609.425296592868</v>
      </c>
      <c r="E9" s="3">
        <v>43973.094785144916</v>
      </c>
      <c r="F9" s="3">
        <v>52491.141622186697</v>
      </c>
      <c r="G9" s="3">
        <v>61872.406669299453</v>
      </c>
      <c r="H9" s="3">
        <v>63727.938046907169</v>
      </c>
      <c r="I9" s="3">
        <v>65387.497083724447</v>
      </c>
      <c r="J9" s="3">
        <v>74652.571719538624</v>
      </c>
      <c r="K9" s="3">
        <v>87184.092852876056</v>
      </c>
      <c r="L9" s="3">
        <v>104198.0412361561</v>
      </c>
      <c r="M9" s="3">
        <v>119358.95350965012</v>
      </c>
      <c r="N9" s="3">
        <v>141573.06195768135</v>
      </c>
      <c r="O9" s="3">
        <v>167447.30081803331</v>
      </c>
      <c r="P9" s="3">
        <v>194504.16552013869</v>
      </c>
      <c r="Q9" s="3">
        <v>225866.0606135985</v>
      </c>
      <c r="R9" s="3">
        <v>263275.45777015068</v>
      </c>
      <c r="S9" s="3">
        <v>297958.68369720562</v>
      </c>
      <c r="T9" s="3">
        <v>340249.65399055363</v>
      </c>
      <c r="U9" s="3">
        <v>401413.45619443775</v>
      </c>
      <c r="V9" s="3">
        <v>484601.32457011397</v>
      </c>
      <c r="W9" s="3">
        <v>603118.35862355144</v>
      </c>
      <c r="X9" s="3">
        <v>721214.8950557498</v>
      </c>
      <c r="Y9" s="3">
        <v>883293.19859875937</v>
      </c>
      <c r="Z9" s="3">
        <v>1159920.5289746639</v>
      </c>
      <c r="AA9" s="3">
        <v>1482443.7527784037</v>
      </c>
      <c r="AB9" s="3">
        <v>1775933.319646284</v>
      </c>
      <c r="AC9" s="3">
        <v>2003401.3871794797</v>
      </c>
      <c r="AD9" s="3">
        <v>2356796.9406263069</v>
      </c>
      <c r="AE9" s="3">
        <v>2718348.5190037908</v>
      </c>
      <c r="AF9" s="3">
        <v>3135769.3535398617</v>
      </c>
      <c r="AG9" s="3">
        <v>3548574.4295897218</v>
      </c>
      <c r="AH9" s="3">
        <v>4044060.7208656301</v>
      </c>
      <c r="AI9" s="3">
        <v>4593668.9271182297</v>
      </c>
      <c r="AJ9" s="3">
        <v>5133441.6356816636</v>
      </c>
      <c r="AK9" s="3">
        <v>5740405.7321369033</v>
      </c>
      <c r="AL9" s="3">
        <v>6548068.9525701199</v>
      </c>
      <c r="AM9" s="3">
        <v>7301183.3520124499</v>
      </c>
      <c r="AN9" s="3">
        <v>7919037.5722383941</v>
      </c>
      <c r="AO9" s="3">
        <v>8360039.2021303186</v>
      </c>
      <c r="AP9" s="3">
        <v>8953769.435785139</v>
      </c>
      <c r="AQ9" s="3">
        <v>9584202.2094427049</v>
      </c>
      <c r="AR9" s="3">
        <v>10263127.279217726</v>
      </c>
      <c r="AS9" s="3">
        <v>11334912.08769023</v>
      </c>
      <c r="AT9" s="3">
        <v>12193867.668634037</v>
      </c>
      <c r="AU9" s="3">
        <v>13372506.414976766</v>
      </c>
      <c r="AV9" s="3">
        <v>14715493.838493517</v>
      </c>
      <c r="AW9" s="3">
        <v>16024933.161646865</v>
      </c>
      <c r="AX9" s="3">
        <v>16925692.374196243</v>
      </c>
      <c r="AY9" s="3">
        <v>17810602.573793069</v>
      </c>
      <c r="AZ9" s="3">
        <v>19037114.07856676</v>
      </c>
      <c r="BA9" s="3">
        <v>20477763.303227879</v>
      </c>
      <c r="BB9" s="3">
        <v>22053608.421680037</v>
      </c>
      <c r="BC9" s="3">
        <v>23783173.561659612</v>
      </c>
      <c r="BD9" s="3">
        <v>25296812.78356377</v>
      </c>
      <c r="BE9" s="3">
        <v>24576049.171582248</v>
      </c>
      <c r="BF9" s="3">
        <v>23989288</v>
      </c>
      <c r="BG9" s="3">
        <v>23921939</v>
      </c>
      <c r="BH9" s="3">
        <v>23531855</v>
      </c>
      <c r="BI9" s="3">
        <v>23270168</v>
      </c>
      <c r="BJ9" s="3">
        <v>23934988</v>
      </c>
      <c r="BK9" s="3">
        <v>24803585</v>
      </c>
      <c r="BL9" s="3">
        <v>25996957</v>
      </c>
      <c r="BM9" s="3">
        <v>27114254</v>
      </c>
    </row>
    <row r="10" spans="2:65">
      <c r="B10" t="s">
        <v>7</v>
      </c>
      <c r="C10" s="3">
        <v>48179.782339659207</v>
      </c>
      <c r="D10" s="3">
        <v>56758.844909551386</v>
      </c>
      <c r="E10" s="3">
        <v>69075.119905814136</v>
      </c>
      <c r="F10" s="3">
        <v>80671.668319644683</v>
      </c>
      <c r="G10" s="3">
        <v>93032.016373341437</v>
      </c>
      <c r="H10" s="3">
        <v>95760.308662046242</v>
      </c>
      <c r="I10" s="3">
        <v>98190.761859925435</v>
      </c>
      <c r="J10" s="3">
        <v>112700.85850377247</v>
      </c>
      <c r="K10" s="3">
        <v>132320.22748799121</v>
      </c>
      <c r="L10" s="3">
        <v>158699.80329605017</v>
      </c>
      <c r="M10" s="3">
        <v>182431.43892930009</v>
      </c>
      <c r="N10" s="3">
        <v>219282.18701178307</v>
      </c>
      <c r="O10" s="3">
        <v>262832.41636384832</v>
      </c>
      <c r="P10" s="3">
        <v>305127.59554704651</v>
      </c>
      <c r="Q10" s="3">
        <v>354123.9998499591</v>
      </c>
      <c r="R10" s="3">
        <v>422351.49412594363</v>
      </c>
      <c r="S10" s="3">
        <v>489078.95995922445</v>
      </c>
      <c r="T10" s="3">
        <v>564123.92369864997</v>
      </c>
      <c r="U10" s="3">
        <v>672237.36040471192</v>
      </c>
      <c r="V10" s="3">
        <v>799515.26404151286</v>
      </c>
      <c r="W10" s="3">
        <v>980293.57298588054</v>
      </c>
      <c r="X10" s="3">
        <v>1198905.0343750666</v>
      </c>
      <c r="Y10" s="3">
        <v>1501728.6701053614</v>
      </c>
      <c r="Z10" s="3">
        <v>2021373.8110495599</v>
      </c>
      <c r="AA10" s="3">
        <v>2648063.7611286212</v>
      </c>
      <c r="AB10" s="3">
        <v>3167631.9593016542</v>
      </c>
      <c r="AC10" s="3">
        <v>3568074.2035689717</v>
      </c>
      <c r="AD10" s="3">
        <v>4135454.1771214614</v>
      </c>
      <c r="AE10" s="3">
        <v>4699388.2191871936</v>
      </c>
      <c r="AF10" s="3">
        <v>5327055.2979556825</v>
      </c>
      <c r="AG10" s="3">
        <v>5923848.1728302697</v>
      </c>
      <c r="AH10" s="3">
        <v>6805407.5501493113</v>
      </c>
      <c r="AI10" s="3">
        <v>7792604.4629430212</v>
      </c>
      <c r="AJ10" s="3">
        <v>8726768.3341804259</v>
      </c>
      <c r="AK10" s="3">
        <v>9779334.1330329794</v>
      </c>
      <c r="AL10" s="3">
        <v>10723192.123814028</v>
      </c>
      <c r="AM10" s="3">
        <v>11692816.413557349</v>
      </c>
      <c r="AN10" s="3">
        <v>12895817.987749634</v>
      </c>
      <c r="AO10" s="3">
        <v>13778613.193294317</v>
      </c>
      <c r="AP10" s="3">
        <v>14703151.741618956</v>
      </c>
      <c r="AQ10" s="3">
        <v>15720572.481937153</v>
      </c>
      <c r="AR10" s="3">
        <v>16661868.641030565</v>
      </c>
      <c r="AS10" s="3">
        <v>17873806.04854193</v>
      </c>
      <c r="AT10" s="3">
        <v>19401082.689723276</v>
      </c>
      <c r="AU10" s="3">
        <v>21392812.774400584</v>
      </c>
      <c r="AV10" s="3">
        <v>23016774.334374044</v>
      </c>
      <c r="AW10" s="3">
        <v>25251436.833580811</v>
      </c>
      <c r="AX10" s="3">
        <v>26908952.364750147</v>
      </c>
      <c r="AY10" s="3">
        <v>28906188.409308381</v>
      </c>
      <c r="AZ10" s="3">
        <v>30681253.637378871</v>
      </c>
      <c r="BA10" s="3">
        <v>32797771.868006479</v>
      </c>
      <c r="BB10" s="3">
        <v>35003400.540920913</v>
      </c>
      <c r="BC10" s="3">
        <v>37466053.599323921</v>
      </c>
      <c r="BD10" s="3">
        <v>39333970.006565951</v>
      </c>
      <c r="BE10" s="3">
        <v>37965588.479981184</v>
      </c>
      <c r="BF10" s="3">
        <v>37776044</v>
      </c>
      <c r="BG10" s="3">
        <v>37723198</v>
      </c>
      <c r="BH10" s="3">
        <v>36517757</v>
      </c>
      <c r="BI10" s="3">
        <v>36085672</v>
      </c>
      <c r="BJ10" s="3">
        <v>36249172</v>
      </c>
      <c r="BK10" s="3">
        <v>37129050</v>
      </c>
      <c r="BL10" s="3">
        <v>38526481</v>
      </c>
      <c r="BM10" s="3">
        <v>40073220</v>
      </c>
    </row>
    <row r="11" spans="2:65">
      <c r="B11" t="s">
        <v>8</v>
      </c>
      <c r="C11" s="3">
        <v>36769.143321490032</v>
      </c>
      <c r="D11" s="3">
        <v>40958.133378708386</v>
      </c>
      <c r="E11" s="3">
        <v>47132.034221677503</v>
      </c>
      <c r="F11" s="3">
        <v>55736.639268920058</v>
      </c>
      <c r="G11" s="3">
        <v>65084.470748127373</v>
      </c>
      <c r="H11" s="3">
        <v>66673.903811371565</v>
      </c>
      <c r="I11" s="3">
        <v>68040.325076754671</v>
      </c>
      <c r="J11" s="3">
        <v>76622.41879690098</v>
      </c>
      <c r="K11" s="3">
        <v>88264.843435059229</v>
      </c>
      <c r="L11" s="3">
        <v>103419.86526991858</v>
      </c>
      <c r="M11" s="3">
        <v>116143.07647072614</v>
      </c>
      <c r="N11" s="3">
        <v>134493.00166808593</v>
      </c>
      <c r="O11" s="3">
        <v>155302.32253941637</v>
      </c>
      <c r="P11" s="3">
        <v>175097.04789787903</v>
      </c>
      <c r="Q11" s="3">
        <v>197356.30826872896</v>
      </c>
      <c r="R11" s="3">
        <v>224233.10675577185</v>
      </c>
      <c r="S11" s="3">
        <v>247362.99280695478</v>
      </c>
      <c r="T11" s="3">
        <v>274305.45566300809</v>
      </c>
      <c r="U11" s="3">
        <v>314258.29751493112</v>
      </c>
      <c r="V11" s="3">
        <v>378435.66677399661</v>
      </c>
      <c r="W11" s="3">
        <v>469810.42568896001</v>
      </c>
      <c r="X11" s="3">
        <v>560076.3318225554</v>
      </c>
      <c r="Y11" s="3">
        <v>683832.67766887299</v>
      </c>
      <c r="Z11" s="3">
        <v>881010.80290619214</v>
      </c>
      <c r="AA11" s="3">
        <v>1104687.037773656</v>
      </c>
      <c r="AB11" s="3">
        <v>1309297.4549967858</v>
      </c>
      <c r="AC11" s="3">
        <v>1461269.3423179982</v>
      </c>
      <c r="AD11" s="3">
        <v>1663453.1671798674</v>
      </c>
      <c r="AE11" s="3">
        <v>1856605.6132714138</v>
      </c>
      <c r="AF11" s="3">
        <v>2076306.4898511556</v>
      </c>
      <c r="AG11" s="3">
        <v>2277897.0728940987</v>
      </c>
      <c r="AH11" s="3">
        <v>2529004.4472024431</v>
      </c>
      <c r="AI11" s="3">
        <v>2798616.3329994665</v>
      </c>
      <c r="AJ11" s="3">
        <v>3106313.7329528634</v>
      </c>
      <c r="AK11" s="3">
        <v>3450104.842642196</v>
      </c>
      <c r="AL11" s="3">
        <v>3726955.9680968425</v>
      </c>
      <c r="AM11" s="3">
        <v>4011468.9151044623</v>
      </c>
      <c r="AN11" s="3">
        <v>4342089.7305034576</v>
      </c>
      <c r="AO11" s="3">
        <v>4441846.2721226886</v>
      </c>
      <c r="AP11" s="3">
        <v>4697840.2347421441</v>
      </c>
      <c r="AQ11" s="3">
        <v>5016748.371233522</v>
      </c>
      <c r="AR11" s="3">
        <v>5251858.155279832</v>
      </c>
      <c r="AS11" s="3">
        <v>5533344.9292876394</v>
      </c>
      <c r="AT11" s="3">
        <v>5921668.2910465933</v>
      </c>
      <c r="AU11" s="3">
        <v>6321733.2574548442</v>
      </c>
      <c r="AV11" s="3">
        <v>6876760.4022294497</v>
      </c>
      <c r="AW11" s="3">
        <v>7509337.2300215373</v>
      </c>
      <c r="AX11" s="3">
        <v>8078926.7018593624</v>
      </c>
      <c r="AY11" s="3">
        <v>8547195.5466293283</v>
      </c>
      <c r="AZ11" s="3">
        <v>9154266.7533694729</v>
      </c>
      <c r="BA11" s="3">
        <v>9899676.8142567985</v>
      </c>
      <c r="BB11" s="3">
        <v>10625833.282893078</v>
      </c>
      <c r="BC11" s="3">
        <v>11527269.930677338</v>
      </c>
      <c r="BD11" s="3">
        <v>12216163.289630722</v>
      </c>
      <c r="BE11" s="3">
        <v>11881920.223264698</v>
      </c>
      <c r="BF11" s="3">
        <v>11746452</v>
      </c>
      <c r="BG11" s="3">
        <v>11571775</v>
      </c>
      <c r="BH11" s="3">
        <v>11150202</v>
      </c>
      <c r="BI11" s="3">
        <v>10719443</v>
      </c>
      <c r="BJ11" s="3">
        <v>10862072</v>
      </c>
      <c r="BK11" s="3">
        <v>11065421</v>
      </c>
      <c r="BL11" s="3">
        <v>11380954</v>
      </c>
      <c r="BM11" s="3">
        <v>11859530</v>
      </c>
    </row>
    <row r="12" spans="2:65">
      <c r="B12" t="s">
        <v>9</v>
      </c>
      <c r="C12" s="3">
        <v>184960.80153688753</v>
      </c>
      <c r="D12" s="3">
        <v>204583.53434168544</v>
      </c>
      <c r="E12" s="3">
        <v>233765.83514116929</v>
      </c>
      <c r="F12" s="3">
        <v>268110.31437812559</v>
      </c>
      <c r="G12" s="3">
        <v>303639.3192211467</v>
      </c>
      <c r="H12" s="3">
        <v>308003.28794668196</v>
      </c>
      <c r="I12" s="3">
        <v>311232.3166413416</v>
      </c>
      <c r="J12" s="3">
        <v>354560.62535131042</v>
      </c>
      <c r="K12" s="3">
        <v>413179.4792443511</v>
      </c>
      <c r="L12" s="3">
        <v>481769.26712588727</v>
      </c>
      <c r="M12" s="3">
        <v>538409.34101983928</v>
      </c>
      <c r="N12" s="3">
        <v>613418.40281528421</v>
      </c>
      <c r="O12" s="3">
        <v>696903.93895040371</v>
      </c>
      <c r="P12" s="3">
        <v>784165.58758342545</v>
      </c>
      <c r="Q12" s="3">
        <v>882092.14674108604</v>
      </c>
      <c r="R12" s="3">
        <v>990548.11335770448</v>
      </c>
      <c r="S12" s="3">
        <v>1079999.279750315</v>
      </c>
      <c r="T12" s="3">
        <v>1209773.6724911579</v>
      </c>
      <c r="U12" s="3">
        <v>1400030.1278206008</v>
      </c>
      <c r="V12" s="3">
        <v>1680158.8405020291</v>
      </c>
      <c r="W12" s="3">
        <v>2078684.5243754794</v>
      </c>
      <c r="X12" s="3">
        <v>2470786.7689283015</v>
      </c>
      <c r="Y12" s="3">
        <v>3007876.5716332127</v>
      </c>
      <c r="Z12" s="3">
        <v>3858411.9523599031</v>
      </c>
      <c r="AA12" s="3">
        <v>4817079.5490981722</v>
      </c>
      <c r="AB12" s="3">
        <v>5655679.498473322</v>
      </c>
      <c r="AC12" s="3">
        <v>6252859.1519461637</v>
      </c>
      <c r="AD12" s="3">
        <v>7237780.9217689754</v>
      </c>
      <c r="AE12" s="3">
        <v>8214119.1116938591</v>
      </c>
      <c r="AF12" s="3">
        <v>9239069.3784892187</v>
      </c>
      <c r="AG12" s="3">
        <v>10194508.524126867</v>
      </c>
      <c r="AH12" s="3">
        <v>11456097.915492972</v>
      </c>
      <c r="AI12" s="3">
        <v>12831735.983286496</v>
      </c>
      <c r="AJ12" s="3">
        <v>14254696.058281258</v>
      </c>
      <c r="AK12" s="3">
        <v>15845849.678663747</v>
      </c>
      <c r="AL12" s="3">
        <v>17214047.10340099</v>
      </c>
      <c r="AM12" s="3">
        <v>18843865.145419542</v>
      </c>
      <c r="AN12" s="3">
        <v>20086583.799150683</v>
      </c>
      <c r="AO12" s="3">
        <v>21732329.361744937</v>
      </c>
      <c r="AP12" s="3">
        <v>22625891.987708483</v>
      </c>
      <c r="AQ12" s="3">
        <v>24777316.162351243</v>
      </c>
      <c r="AR12" s="3">
        <v>25825033.150285684</v>
      </c>
      <c r="AS12" s="3">
        <v>26685623.265955888</v>
      </c>
      <c r="AT12" s="3">
        <v>27845484.3789864</v>
      </c>
      <c r="AU12" s="3">
        <v>29333856.364671368</v>
      </c>
      <c r="AV12" s="3">
        <v>31231622.706312966</v>
      </c>
      <c r="AW12" s="3">
        <v>33408712.522943132</v>
      </c>
      <c r="AX12" s="3">
        <v>35661596.309338629</v>
      </c>
      <c r="AY12" s="3">
        <v>37982081.045152977</v>
      </c>
      <c r="AZ12" s="3">
        <v>40523020.77680403</v>
      </c>
      <c r="BA12" s="3">
        <v>43278124.526598267</v>
      </c>
      <c r="BB12" s="3">
        <v>46240757.068525061</v>
      </c>
      <c r="BC12" s="3">
        <v>50048920.600900084</v>
      </c>
      <c r="BD12" s="3">
        <v>52381752.151478402</v>
      </c>
      <c r="BE12" s="3">
        <v>51428189.191084422</v>
      </c>
      <c r="BF12" s="3">
        <v>50880802</v>
      </c>
      <c r="BG12" s="3">
        <v>50615807</v>
      </c>
      <c r="BH12" s="3">
        <v>49038926</v>
      </c>
      <c r="BI12" s="3">
        <v>47302177</v>
      </c>
      <c r="BJ12" s="3">
        <v>47219545</v>
      </c>
      <c r="BK12" s="3">
        <v>48676634</v>
      </c>
      <c r="BL12" s="3">
        <v>50388894</v>
      </c>
      <c r="BM12" s="3">
        <v>51756153</v>
      </c>
    </row>
    <row r="13" spans="2:65">
      <c r="B13" t="s">
        <v>10</v>
      </c>
      <c r="C13" s="3">
        <v>105515.17966029022</v>
      </c>
      <c r="D13" s="3">
        <v>118893.04674040247</v>
      </c>
      <c r="E13" s="3">
        <v>138394.02931784498</v>
      </c>
      <c r="F13" s="3">
        <v>159326.63973978645</v>
      </c>
      <c r="G13" s="3">
        <v>181122.09973535663</v>
      </c>
      <c r="H13" s="3">
        <v>183240.94461229953</v>
      </c>
      <c r="I13" s="3">
        <v>184673.92885269684</v>
      </c>
      <c r="J13" s="3">
        <v>208535.5651680172</v>
      </c>
      <c r="K13" s="3">
        <v>240877.97857483177</v>
      </c>
      <c r="L13" s="3">
        <v>276194.81735350803</v>
      </c>
      <c r="M13" s="3">
        <v>303533.82704990968</v>
      </c>
      <c r="N13" s="3">
        <v>346656.20551637589</v>
      </c>
      <c r="O13" s="3">
        <v>394786.92762351036</v>
      </c>
      <c r="P13" s="3">
        <v>449298.69825243927</v>
      </c>
      <c r="Q13" s="3">
        <v>511185.90709608665</v>
      </c>
      <c r="R13" s="3">
        <v>578733.20620886446</v>
      </c>
      <c r="S13" s="3">
        <v>636156.84198534</v>
      </c>
      <c r="T13" s="3">
        <v>736985.21349734347</v>
      </c>
      <c r="U13" s="3">
        <v>882075.85814736632</v>
      </c>
      <c r="V13" s="3">
        <v>1053772.6543906534</v>
      </c>
      <c r="W13" s="3">
        <v>1297816.2100522048</v>
      </c>
      <c r="X13" s="3">
        <v>1536902.2765784969</v>
      </c>
      <c r="Y13" s="3">
        <v>1864049.2095651247</v>
      </c>
      <c r="Z13" s="3">
        <v>2372049.0748580899</v>
      </c>
      <c r="AA13" s="3">
        <v>2937761.9883181043</v>
      </c>
      <c r="AB13" s="3">
        <v>3402661.2289569709</v>
      </c>
      <c r="AC13" s="3">
        <v>3711194.3775533964</v>
      </c>
      <c r="AD13" s="3">
        <v>4287083.1070245393</v>
      </c>
      <c r="AE13" s="3">
        <v>4855555.0137899062</v>
      </c>
      <c r="AF13" s="3">
        <v>5473795.8619503314</v>
      </c>
      <c r="AG13" s="3">
        <v>6053536.2531182598</v>
      </c>
      <c r="AH13" s="3">
        <v>6785280.489874512</v>
      </c>
      <c r="AI13" s="3">
        <v>7580620.1868495578</v>
      </c>
      <c r="AJ13" s="3">
        <v>8625153.4059886429</v>
      </c>
      <c r="AK13" s="3">
        <v>9820055.5008712094</v>
      </c>
      <c r="AL13" s="3">
        <v>10958718.096663367</v>
      </c>
      <c r="AM13" s="3">
        <v>11971632.764733233</v>
      </c>
      <c r="AN13" s="3">
        <v>12846728.90915001</v>
      </c>
      <c r="AO13" s="3">
        <v>13389763.831805279</v>
      </c>
      <c r="AP13" s="3">
        <v>14129412.789189368</v>
      </c>
      <c r="AQ13" s="3">
        <v>15111105.591585366</v>
      </c>
      <c r="AR13" s="3">
        <v>16130614.746372901</v>
      </c>
      <c r="AS13" s="3">
        <v>17003219.555626944</v>
      </c>
      <c r="AT13" s="3">
        <v>18197258.323365599</v>
      </c>
      <c r="AU13" s="3">
        <v>19074222.258417249</v>
      </c>
      <c r="AV13" s="3">
        <v>20548460.798188765</v>
      </c>
      <c r="AW13" s="3">
        <v>22308701.419773035</v>
      </c>
      <c r="AX13" s="3">
        <v>23944802.612625137</v>
      </c>
      <c r="AY13" s="3">
        <v>25915121.597381946</v>
      </c>
      <c r="AZ13" s="3">
        <v>27658829.903792832</v>
      </c>
      <c r="BA13" s="3">
        <v>29991384.11678334</v>
      </c>
      <c r="BB13" s="3">
        <v>32463313.561574992</v>
      </c>
      <c r="BC13" s="3">
        <v>35562935.040827572</v>
      </c>
      <c r="BD13" s="3">
        <v>37688831.281792387</v>
      </c>
      <c r="BE13" s="3">
        <v>36787925.343650304</v>
      </c>
      <c r="BF13" s="3">
        <v>35927303</v>
      </c>
      <c r="BG13" s="3">
        <v>35633684</v>
      </c>
      <c r="BH13" s="3">
        <v>34411033</v>
      </c>
      <c r="BI13" s="3">
        <v>33371923</v>
      </c>
      <c r="BJ13" s="3">
        <v>32548798</v>
      </c>
      <c r="BK13" s="3">
        <v>33964388</v>
      </c>
      <c r="BL13" s="3">
        <v>34938338</v>
      </c>
      <c r="BM13" s="3">
        <v>36301867</v>
      </c>
    </row>
    <row r="14" spans="2:65">
      <c r="B14" t="s">
        <v>11</v>
      </c>
      <c r="C14" s="3">
        <v>424593.08756693848</v>
      </c>
      <c r="D14" s="3">
        <v>467564.92510259314</v>
      </c>
      <c r="E14" s="3">
        <v>531900.39600685716</v>
      </c>
      <c r="F14" s="3">
        <v>627675.50746955967</v>
      </c>
      <c r="G14" s="3">
        <v>731395.115576891</v>
      </c>
      <c r="H14" s="3">
        <v>768058.20077597711</v>
      </c>
      <c r="I14" s="3">
        <v>803467.27852873132</v>
      </c>
      <c r="J14" s="3">
        <v>911846.97790765855</v>
      </c>
      <c r="K14" s="3">
        <v>1058566.5133920566</v>
      </c>
      <c r="L14" s="3">
        <v>1259246.5363168905</v>
      </c>
      <c r="M14" s="3">
        <v>1435742.3934549936</v>
      </c>
      <c r="N14" s="3">
        <v>1673999.6245155649</v>
      </c>
      <c r="O14" s="3">
        <v>1946283.4597424984</v>
      </c>
      <c r="P14" s="3">
        <v>2224392.2356986706</v>
      </c>
      <c r="Q14" s="3">
        <v>2541487.4202039116</v>
      </c>
      <c r="R14" s="3">
        <v>2913164.2090429249</v>
      </c>
      <c r="S14" s="3">
        <v>3242113.6746873171</v>
      </c>
      <c r="T14" s="3">
        <v>3688206.0391958826</v>
      </c>
      <c r="U14" s="3">
        <v>4334656.6315364577</v>
      </c>
      <c r="V14" s="3">
        <v>5266926.6660956787</v>
      </c>
      <c r="W14" s="3">
        <v>6597586.9697574796</v>
      </c>
      <c r="X14" s="3">
        <v>7836249.8795398436</v>
      </c>
      <c r="Y14" s="3">
        <v>9532558.6993427873</v>
      </c>
      <c r="Z14" s="3">
        <v>12173782.268933335</v>
      </c>
      <c r="AA14" s="3">
        <v>15131020.25374327</v>
      </c>
      <c r="AB14" s="3">
        <v>17858488.319146331</v>
      </c>
      <c r="AC14" s="3">
        <v>19847876.960444089</v>
      </c>
      <c r="AD14" s="3">
        <v>22867746.218707763</v>
      </c>
      <c r="AE14" s="3">
        <v>25832202.956906036</v>
      </c>
      <c r="AF14" s="3">
        <v>28882566.237684038</v>
      </c>
      <c r="AG14" s="3">
        <v>31679691.56972054</v>
      </c>
      <c r="AH14" s="3">
        <v>35697123.826018915</v>
      </c>
      <c r="AI14" s="3">
        <v>40092559.425508142</v>
      </c>
      <c r="AJ14" s="3">
        <v>44833261.845552191</v>
      </c>
      <c r="AK14" s="3">
        <v>50167437.281241588</v>
      </c>
      <c r="AL14" s="3">
        <v>55933541.152012922</v>
      </c>
      <c r="AM14" s="3">
        <v>61610732.004027866</v>
      </c>
      <c r="AN14" s="3">
        <v>66444405.623619288</v>
      </c>
      <c r="AO14" s="3">
        <v>69159804.931112662</v>
      </c>
      <c r="AP14" s="3">
        <v>73931922.293012157</v>
      </c>
      <c r="AQ14" s="3">
        <v>80394280.642367631</v>
      </c>
      <c r="AR14" s="3">
        <v>85866527.456575319</v>
      </c>
      <c r="AS14" s="3">
        <v>90799370.8559075</v>
      </c>
      <c r="AT14" s="3">
        <v>95522284.903475612</v>
      </c>
      <c r="AU14" s="3">
        <v>101976132.55682699</v>
      </c>
      <c r="AV14" s="3">
        <v>109794343.17552851</v>
      </c>
      <c r="AW14" s="3">
        <v>119112704.44891089</v>
      </c>
      <c r="AX14" s="3">
        <v>127400298.65640098</v>
      </c>
      <c r="AY14" s="3">
        <v>136286967.2946687</v>
      </c>
      <c r="AZ14" s="3">
        <v>146061048.56588617</v>
      </c>
      <c r="BA14" s="3">
        <v>156492810.74766251</v>
      </c>
      <c r="BB14" s="3">
        <v>168978727.95559272</v>
      </c>
      <c r="BC14" s="3">
        <v>182231142.19039246</v>
      </c>
      <c r="BD14" s="3">
        <v>191829506.95980677</v>
      </c>
      <c r="BE14" s="3">
        <v>187634901.58983046</v>
      </c>
      <c r="BF14" s="3">
        <v>186206624</v>
      </c>
      <c r="BG14" s="3">
        <v>183971872</v>
      </c>
      <c r="BH14" s="3">
        <v>179113690</v>
      </c>
      <c r="BI14" s="3">
        <v>176183365</v>
      </c>
      <c r="BJ14" s="3">
        <v>178985131</v>
      </c>
      <c r="BK14" s="3">
        <v>186480143</v>
      </c>
      <c r="BL14" s="3">
        <v>193964024</v>
      </c>
      <c r="BM14" s="3">
        <v>202276355</v>
      </c>
    </row>
    <row r="15" spans="2:65">
      <c r="B15" t="s">
        <v>12</v>
      </c>
      <c r="C15" s="3">
        <v>197372.9601032323</v>
      </c>
      <c r="D15" s="3">
        <v>220335.70775408216</v>
      </c>
      <c r="E15" s="3">
        <v>254098.14772647177</v>
      </c>
      <c r="F15" s="3">
        <v>300420.20589902351</v>
      </c>
      <c r="G15" s="3">
        <v>350726.6638917207</v>
      </c>
      <c r="H15" s="3">
        <v>357912.31501879002</v>
      </c>
      <c r="I15" s="3">
        <v>363845.06482538208</v>
      </c>
      <c r="J15" s="3">
        <v>411284.13242872636</v>
      </c>
      <c r="K15" s="3">
        <v>475564.95173076825</v>
      </c>
      <c r="L15" s="3">
        <v>561073.8118307055</v>
      </c>
      <c r="M15" s="3">
        <v>634458.61971753614</v>
      </c>
      <c r="N15" s="3">
        <v>739442.47041442653</v>
      </c>
      <c r="O15" s="3">
        <v>859364.44883608737</v>
      </c>
      <c r="P15" s="3">
        <v>980720.03621128364</v>
      </c>
      <c r="Q15" s="3">
        <v>1118881.3324124361</v>
      </c>
      <c r="R15" s="3">
        <v>1290141.8811907531</v>
      </c>
      <c r="S15" s="3">
        <v>1444365.780011656</v>
      </c>
      <c r="T15" s="3">
        <v>1665929.4557597453</v>
      </c>
      <c r="U15" s="3">
        <v>1985128.448092628</v>
      </c>
      <c r="V15" s="3">
        <v>2411436.387428137</v>
      </c>
      <c r="W15" s="3">
        <v>3019870.2812478486</v>
      </c>
      <c r="X15" s="3">
        <v>3641007.6681844029</v>
      </c>
      <c r="Y15" s="3">
        <v>4496068.9075693572</v>
      </c>
      <c r="Z15" s="3">
        <v>5814765.6932202112</v>
      </c>
      <c r="AA15" s="3">
        <v>7319107.417189246</v>
      </c>
      <c r="AB15" s="3">
        <v>8693010.2549222298</v>
      </c>
      <c r="AC15" s="3">
        <v>9722437.1952483598</v>
      </c>
      <c r="AD15" s="3">
        <v>11274131.200281</v>
      </c>
      <c r="AE15" s="3">
        <v>12817986.153938984</v>
      </c>
      <c r="AF15" s="3">
        <v>14391860.229578778</v>
      </c>
      <c r="AG15" s="3">
        <v>15852030.523440091</v>
      </c>
      <c r="AH15" s="3">
        <v>17979790.710493531</v>
      </c>
      <c r="AI15" s="3">
        <v>20326501.630449329</v>
      </c>
      <c r="AJ15" s="3">
        <v>22871499.395084582</v>
      </c>
      <c r="AK15" s="3">
        <v>25752041.173039906</v>
      </c>
      <c r="AL15" s="3">
        <v>29059327.715549149</v>
      </c>
      <c r="AM15" s="3">
        <v>31971338.780569103</v>
      </c>
      <c r="AN15" s="3">
        <v>34220621.433614895</v>
      </c>
      <c r="AO15" s="3">
        <v>35508193.979754955</v>
      </c>
      <c r="AP15" s="3">
        <v>37442067.343696639</v>
      </c>
      <c r="AQ15" s="3">
        <v>39799334.167614751</v>
      </c>
      <c r="AR15" s="3">
        <v>42103147.105537593</v>
      </c>
      <c r="AS15" s="3">
        <v>45245593.151304923</v>
      </c>
      <c r="AT15" s="3">
        <v>48508456.447698183</v>
      </c>
      <c r="AU15" s="3">
        <v>51716743.593549356</v>
      </c>
      <c r="AV15" s="3">
        <v>56391675.930978619</v>
      </c>
      <c r="AW15" s="3">
        <v>61765786.663703077</v>
      </c>
      <c r="AX15" s="3">
        <v>66378987.551592186</v>
      </c>
      <c r="AY15" s="3">
        <v>70807939.480445787</v>
      </c>
      <c r="AZ15" s="3">
        <v>75892253.460849494</v>
      </c>
      <c r="BA15" s="3">
        <v>81783465.48607935</v>
      </c>
      <c r="BB15" s="3">
        <v>88473929.64521113</v>
      </c>
      <c r="BC15" s="3">
        <v>95229999.640568867</v>
      </c>
      <c r="BD15" s="3">
        <v>100455852.42170292</v>
      </c>
      <c r="BE15" s="3">
        <v>95889959.386153132</v>
      </c>
      <c r="BF15" s="3">
        <v>93714086</v>
      </c>
      <c r="BG15" s="3">
        <v>92511875</v>
      </c>
      <c r="BH15" s="3">
        <v>88476995</v>
      </c>
      <c r="BI15" s="3">
        <v>86891030</v>
      </c>
      <c r="BJ15" s="3">
        <v>88556883</v>
      </c>
      <c r="BK15" s="3">
        <v>91432198</v>
      </c>
      <c r="BL15" s="3">
        <v>94939392</v>
      </c>
      <c r="BM15" s="3">
        <v>98610743</v>
      </c>
    </row>
    <row r="16" spans="2:65">
      <c r="B16" t="s">
        <v>13</v>
      </c>
      <c r="C16" s="3">
        <v>57384.060117209789</v>
      </c>
      <c r="D16" s="3">
        <v>65507.479029419839</v>
      </c>
      <c r="E16" s="3">
        <v>77252.027084377987</v>
      </c>
      <c r="F16" s="3">
        <v>89636.021277383683</v>
      </c>
      <c r="G16" s="3">
        <v>102699.24776903827</v>
      </c>
      <c r="H16" s="3">
        <v>102578.26038697452</v>
      </c>
      <c r="I16" s="3">
        <v>102064.65828319499</v>
      </c>
      <c r="J16" s="3">
        <v>110977.50234421963</v>
      </c>
      <c r="K16" s="3">
        <v>123434.60363956098</v>
      </c>
      <c r="L16" s="3">
        <v>141729.81379680906</v>
      </c>
      <c r="M16" s="3">
        <v>155976.31360584922</v>
      </c>
      <c r="N16" s="3">
        <v>177038.66998177808</v>
      </c>
      <c r="O16" s="3">
        <v>200377.76494619946</v>
      </c>
      <c r="P16" s="3">
        <v>222216.22740760096</v>
      </c>
      <c r="Q16" s="3">
        <v>246361.77682427349</v>
      </c>
      <c r="R16" s="3">
        <v>277739.94448826375</v>
      </c>
      <c r="S16" s="3">
        <v>304011.23400300596</v>
      </c>
      <c r="T16" s="3">
        <v>344565.81055828807</v>
      </c>
      <c r="U16" s="3">
        <v>403466.35255204741</v>
      </c>
      <c r="V16" s="3">
        <v>473676.45868866454</v>
      </c>
      <c r="W16" s="3">
        <v>573299.4982724844</v>
      </c>
      <c r="X16" s="3">
        <v>675837.95287784911</v>
      </c>
      <c r="Y16" s="3">
        <v>815984.01565468765</v>
      </c>
      <c r="Z16" s="3">
        <v>1054568.7171983039</v>
      </c>
      <c r="AA16" s="3">
        <v>1326461.8316175218</v>
      </c>
      <c r="AB16" s="3">
        <v>1565261.3880476234</v>
      </c>
      <c r="AC16" s="3">
        <v>1739289.4793698238</v>
      </c>
      <c r="AD16" s="3">
        <v>2005671.0289684315</v>
      </c>
      <c r="AE16" s="3">
        <v>2267651.4822464366</v>
      </c>
      <c r="AF16" s="3">
        <v>2549997.2620877097</v>
      </c>
      <c r="AG16" s="3">
        <v>2813027.3388599595</v>
      </c>
      <c r="AH16" s="3">
        <v>3237402.2077976982</v>
      </c>
      <c r="AI16" s="3">
        <v>3713621.5130680953</v>
      </c>
      <c r="AJ16" s="3">
        <v>4165159.0681458176</v>
      </c>
      <c r="AK16" s="3">
        <v>4674665.8061653916</v>
      </c>
      <c r="AL16" s="3">
        <v>5186587.0651318058</v>
      </c>
      <c r="AM16" s="3">
        <v>5761489.3680300433</v>
      </c>
      <c r="AN16" s="3">
        <v>6206060.5343608214</v>
      </c>
      <c r="AO16" s="3">
        <v>6481496.1266438179</v>
      </c>
      <c r="AP16" s="3">
        <v>6858564.8559925864</v>
      </c>
      <c r="AQ16" s="3">
        <v>7045139.1934944186</v>
      </c>
      <c r="AR16" s="3">
        <v>7476194.9202329051</v>
      </c>
      <c r="AS16" s="3">
        <v>7814425.2853223141</v>
      </c>
      <c r="AT16" s="3">
        <v>8277375.4821277959</v>
      </c>
      <c r="AU16" s="3">
        <v>8877961.8958833236</v>
      </c>
      <c r="AV16" s="3">
        <v>9615950.3689266108</v>
      </c>
      <c r="AW16" s="3">
        <v>10341293.849843219</v>
      </c>
      <c r="AX16" s="3">
        <v>11057786.423753833</v>
      </c>
      <c r="AY16" s="3">
        <v>11838337.452560503</v>
      </c>
      <c r="AZ16" s="3">
        <v>12672286.587399028</v>
      </c>
      <c r="BA16" s="3">
        <v>13768546.650295455</v>
      </c>
      <c r="BB16" s="3">
        <v>14640764.692066865</v>
      </c>
      <c r="BC16" s="3">
        <v>15905099.642841779</v>
      </c>
      <c r="BD16" s="3">
        <v>16881116.564540353</v>
      </c>
      <c r="BE16" s="3">
        <v>16693483.670943243</v>
      </c>
      <c r="BF16" s="3">
        <v>16509083</v>
      </c>
      <c r="BG16" s="3">
        <v>16140777</v>
      </c>
      <c r="BH16" s="3">
        <v>15483453</v>
      </c>
      <c r="BI16" s="3">
        <v>15308906</v>
      </c>
      <c r="BJ16" s="3">
        <v>15204136</v>
      </c>
      <c r="BK16" s="3">
        <v>15848481</v>
      </c>
      <c r="BL16" s="3">
        <v>16243906</v>
      </c>
      <c r="BM16" s="3">
        <v>16788331</v>
      </c>
    </row>
    <row r="17" spans="2:68">
      <c r="B17" t="s">
        <v>14</v>
      </c>
      <c r="C17" s="3">
        <v>136020.32280400625</v>
      </c>
      <c r="D17" s="3">
        <v>151227.1986514609</v>
      </c>
      <c r="E17" s="3">
        <v>173690.23283912541</v>
      </c>
      <c r="F17" s="3">
        <v>202192.11704202995</v>
      </c>
      <c r="G17" s="3">
        <v>232415.47761010364</v>
      </c>
      <c r="H17" s="3">
        <v>236564.4730916635</v>
      </c>
      <c r="I17" s="3">
        <v>239864.50703271729</v>
      </c>
      <c r="J17" s="3">
        <v>272770.32385321957</v>
      </c>
      <c r="K17" s="3">
        <v>317300.43597564049</v>
      </c>
      <c r="L17" s="3">
        <v>372853.52823650092</v>
      </c>
      <c r="M17" s="3">
        <v>419932.01988894772</v>
      </c>
      <c r="N17" s="3">
        <v>490181.71652116225</v>
      </c>
      <c r="O17" s="3">
        <v>570567.62988699297</v>
      </c>
      <c r="P17" s="3">
        <v>644362.3410980223</v>
      </c>
      <c r="Q17" s="3">
        <v>727485.74467303767</v>
      </c>
      <c r="R17" s="3">
        <v>835743.08480630175</v>
      </c>
      <c r="S17" s="3">
        <v>932196.28350757633</v>
      </c>
      <c r="T17" s="3">
        <v>1064416.1669773459</v>
      </c>
      <c r="U17" s="3">
        <v>1255648.6866323885</v>
      </c>
      <c r="V17" s="3">
        <v>1519315.0820357983</v>
      </c>
      <c r="W17" s="3">
        <v>1895190.334589669</v>
      </c>
      <c r="X17" s="3">
        <v>2278926.2557947063</v>
      </c>
      <c r="Y17" s="3">
        <v>2806633.9279763214</v>
      </c>
      <c r="Z17" s="3">
        <v>3638590.4788139039</v>
      </c>
      <c r="AA17" s="3">
        <v>4590999.3092710571</v>
      </c>
      <c r="AB17" s="3">
        <v>5389701.7092623413</v>
      </c>
      <c r="AC17" s="3">
        <v>5958200.5341633055</v>
      </c>
      <c r="AD17" s="3">
        <v>6874480.3026834782</v>
      </c>
      <c r="AE17" s="3">
        <v>7776665.218706267</v>
      </c>
      <c r="AF17" s="3">
        <v>8689398.0960029159</v>
      </c>
      <c r="AG17" s="3">
        <v>9524820.9077366535</v>
      </c>
      <c r="AH17" s="3">
        <v>10647374.854287028</v>
      </c>
      <c r="AI17" s="3">
        <v>11863328.183444172</v>
      </c>
      <c r="AJ17" s="3">
        <v>13300666.95001567</v>
      </c>
      <c r="AK17" s="3">
        <v>14921940.9354969</v>
      </c>
      <c r="AL17" s="3">
        <v>16289226.181964425</v>
      </c>
      <c r="AM17" s="3">
        <v>17855371.206211321</v>
      </c>
      <c r="AN17" s="3">
        <v>19195191.800633844</v>
      </c>
      <c r="AO17" s="3">
        <v>20210168.467446994</v>
      </c>
      <c r="AP17" s="3">
        <v>21238704.011333328</v>
      </c>
      <c r="AQ17" s="3">
        <v>23160202.205249071</v>
      </c>
      <c r="AR17" s="3">
        <v>24270918.54850721</v>
      </c>
      <c r="AS17" s="3">
        <v>25521103.904025696</v>
      </c>
      <c r="AT17" s="3">
        <v>26873105.262462519</v>
      </c>
      <c r="AU17" s="3">
        <v>28447830.386204056</v>
      </c>
      <c r="AV17" s="3">
        <v>30301483.877219882</v>
      </c>
      <c r="AW17" s="3">
        <v>32533636.543502364</v>
      </c>
      <c r="AX17" s="3">
        <v>34717767.614520341</v>
      </c>
      <c r="AY17" s="3">
        <v>37059404.524820626</v>
      </c>
      <c r="AZ17" s="3">
        <v>39794106.786027394</v>
      </c>
      <c r="BA17" s="3">
        <v>42987300.985960267</v>
      </c>
      <c r="BB17" s="3">
        <v>46475039.732268348</v>
      </c>
      <c r="BC17" s="3">
        <v>50427982.12950553</v>
      </c>
      <c r="BD17" s="3">
        <v>53635541.560407415</v>
      </c>
      <c r="BE17" s="3">
        <v>52592100.767896302</v>
      </c>
      <c r="BF17" s="3">
        <v>52224332</v>
      </c>
      <c r="BG17" s="3">
        <v>51306643</v>
      </c>
      <c r="BH17" s="3">
        <v>49568784</v>
      </c>
      <c r="BI17" s="3">
        <v>48998121</v>
      </c>
      <c r="BJ17" s="3">
        <v>49125583</v>
      </c>
      <c r="BK17" s="3">
        <v>51103864</v>
      </c>
      <c r="BL17" s="3">
        <v>53034402</v>
      </c>
      <c r="BM17" s="3">
        <v>55137321</v>
      </c>
    </row>
    <row r="18" spans="2:68">
      <c r="B18" t="s">
        <v>15</v>
      </c>
      <c r="C18" s="3">
        <v>259027.85366294257</v>
      </c>
      <c r="D18" s="3">
        <v>291673.03147475497</v>
      </c>
      <c r="E18" s="3">
        <v>339285.63142405119</v>
      </c>
      <c r="F18" s="3">
        <v>401247.93278792955</v>
      </c>
      <c r="G18" s="3">
        <v>468567.48935717531</v>
      </c>
      <c r="H18" s="3">
        <v>493230.54370302457</v>
      </c>
      <c r="I18" s="3">
        <v>517201.48376101471</v>
      </c>
      <c r="J18" s="3">
        <v>593748.35683494573</v>
      </c>
      <c r="K18" s="3">
        <v>697248.35660734912</v>
      </c>
      <c r="L18" s="3">
        <v>854019.48452495993</v>
      </c>
      <c r="M18" s="3">
        <v>1002585.0048332036</v>
      </c>
      <c r="N18" s="3">
        <v>1181570.4763386692</v>
      </c>
      <c r="O18" s="3">
        <v>1388576.9770539706</v>
      </c>
      <c r="P18" s="3">
        <v>1597174.9868110269</v>
      </c>
      <c r="Q18" s="3">
        <v>1836565.2185862819</v>
      </c>
      <c r="R18" s="3">
        <v>2125057.0827250965</v>
      </c>
      <c r="S18" s="3">
        <v>2387377.6114657158</v>
      </c>
      <c r="T18" s="3">
        <v>2786812.558143226</v>
      </c>
      <c r="U18" s="3">
        <v>3360833.4452630966</v>
      </c>
      <c r="V18" s="3">
        <v>4153216.4326513</v>
      </c>
      <c r="W18" s="3">
        <v>5291117.650778275</v>
      </c>
      <c r="X18" s="3">
        <v>6292157.630779759</v>
      </c>
      <c r="Y18" s="3">
        <v>7663547.0721897455</v>
      </c>
      <c r="Z18" s="3">
        <v>9898534.2703533471</v>
      </c>
      <c r="AA18" s="3">
        <v>12443386.576863363</v>
      </c>
      <c r="AB18" s="3">
        <v>14800637.273456991</v>
      </c>
      <c r="AC18" s="3">
        <v>16577350.522624398</v>
      </c>
      <c r="AD18" s="3">
        <v>19003649.172926355</v>
      </c>
      <c r="AE18" s="3">
        <v>21359331.861807346</v>
      </c>
      <c r="AF18" s="3">
        <v>24218246.507029418</v>
      </c>
      <c r="AG18" s="3">
        <v>26938199.203899998</v>
      </c>
      <c r="AH18" s="3">
        <v>30422201.289850831</v>
      </c>
      <c r="AI18" s="3">
        <v>34244512.32142251</v>
      </c>
      <c r="AJ18" s="3">
        <v>38292620.567812942</v>
      </c>
      <c r="AK18" s="3">
        <v>42847374.446027204</v>
      </c>
      <c r="AL18" s="3">
        <v>48811087.086108953</v>
      </c>
      <c r="AM18" s="3">
        <v>54146912.479595758</v>
      </c>
      <c r="AN18" s="3">
        <v>58740944.729794867</v>
      </c>
      <c r="AO18" s="3">
        <v>62159904.059692353</v>
      </c>
      <c r="AP18" s="3">
        <v>66092063.699749686</v>
      </c>
      <c r="AQ18" s="3">
        <v>72104142.326996312</v>
      </c>
      <c r="AR18" s="3">
        <v>76298857.03944011</v>
      </c>
      <c r="AS18" s="3">
        <v>81710978.434127182</v>
      </c>
      <c r="AT18" s="3">
        <v>88760219.146087214</v>
      </c>
      <c r="AU18" s="3">
        <v>94952406.076560766</v>
      </c>
      <c r="AV18" s="3">
        <v>103734633.58061227</v>
      </c>
      <c r="AW18" s="3">
        <v>113184836.31821364</v>
      </c>
      <c r="AX18" s="3">
        <v>121797436.99161874</v>
      </c>
      <c r="AY18" s="3">
        <v>130124922.33481328</v>
      </c>
      <c r="AZ18" s="3">
        <v>139530784.33787188</v>
      </c>
      <c r="BA18" s="3">
        <v>150287941.1363475</v>
      </c>
      <c r="BB18" s="3">
        <v>162951228.38884112</v>
      </c>
      <c r="BC18" s="3">
        <v>175836340.87493122</v>
      </c>
      <c r="BD18" s="3">
        <v>186377809.64895698</v>
      </c>
      <c r="BE18" s="3">
        <v>186433510.00034148</v>
      </c>
      <c r="BF18" s="3">
        <v>181253411</v>
      </c>
      <c r="BG18" s="3">
        <v>182779668</v>
      </c>
      <c r="BH18" s="20">
        <v>179481106</v>
      </c>
      <c r="BI18" s="20">
        <v>175959513</v>
      </c>
      <c r="BJ18" s="20">
        <v>177633686</v>
      </c>
      <c r="BK18" s="20">
        <v>184726839</v>
      </c>
      <c r="BL18" s="20">
        <v>191933862</v>
      </c>
      <c r="BM18" s="20">
        <v>199408573</v>
      </c>
    </row>
    <row r="19" spans="2:68">
      <c r="B19" t="s">
        <v>16</v>
      </c>
      <c r="C19" s="3">
        <v>42041.761620977173</v>
      </c>
      <c r="D19" s="3">
        <v>46912.755517466067</v>
      </c>
      <c r="E19" s="3">
        <v>54077.967973965933</v>
      </c>
      <c r="F19" s="3">
        <v>63770.391513528091</v>
      </c>
      <c r="G19" s="3">
        <v>74255.701794175286</v>
      </c>
      <c r="H19" s="3">
        <v>78607.314269905415</v>
      </c>
      <c r="I19" s="3">
        <v>82894.954722303126</v>
      </c>
      <c r="J19" s="3">
        <v>94972.102256966711</v>
      </c>
      <c r="K19" s="3">
        <v>111302.88568194189</v>
      </c>
      <c r="L19" s="3">
        <v>131633.97498455626</v>
      </c>
      <c r="M19" s="3">
        <v>149211.64331115648</v>
      </c>
      <c r="N19" s="3">
        <v>175144.49750098443</v>
      </c>
      <c r="O19" s="3">
        <v>205003.929374119</v>
      </c>
      <c r="P19" s="3">
        <v>235081.19575712277</v>
      </c>
      <c r="Q19" s="3">
        <v>269491.40096223284</v>
      </c>
      <c r="R19" s="3">
        <v>311119.47668833769</v>
      </c>
      <c r="S19" s="3">
        <v>348735.17809831299</v>
      </c>
      <c r="T19" s="3">
        <v>400321.60798113683</v>
      </c>
      <c r="U19" s="3">
        <v>474760.84697497287</v>
      </c>
      <c r="V19" s="3">
        <v>573050.66115069611</v>
      </c>
      <c r="W19" s="3">
        <v>713076.98799617169</v>
      </c>
      <c r="X19" s="3">
        <v>852671.2121605149</v>
      </c>
      <c r="Y19" s="3">
        <v>1044250.8550736172</v>
      </c>
      <c r="Z19" s="3">
        <v>1362358.4111876027</v>
      </c>
      <c r="AA19" s="3">
        <v>1729834.5063810716</v>
      </c>
      <c r="AB19" s="3">
        <v>2026606.2533024009</v>
      </c>
      <c r="AC19" s="3">
        <v>2235769.7929562768</v>
      </c>
      <c r="AD19" s="3">
        <v>2611076.5735038472</v>
      </c>
      <c r="AE19" s="3">
        <v>2989791.5346486885</v>
      </c>
      <c r="AF19" s="3">
        <v>3410587.6223249477</v>
      </c>
      <c r="AG19" s="3">
        <v>3816702.8406305448</v>
      </c>
      <c r="AH19" s="3">
        <v>4340810.2400376918</v>
      </c>
      <c r="AI19" s="3">
        <v>4920752.5765439067</v>
      </c>
      <c r="AJ19" s="3">
        <v>5557696.1502163941</v>
      </c>
      <c r="AK19" s="3">
        <v>6281206.8257361408</v>
      </c>
      <c r="AL19" s="3">
        <v>7261807.2526117377</v>
      </c>
      <c r="AM19" s="3">
        <v>7874178.0512204105</v>
      </c>
      <c r="AN19" s="3">
        <v>8385423.3788282685</v>
      </c>
      <c r="AO19" s="3">
        <v>8631746.1194753889</v>
      </c>
      <c r="AP19" s="3">
        <v>9181271.4079359267</v>
      </c>
      <c r="AQ19" s="3">
        <v>9682747.5488850735</v>
      </c>
      <c r="AR19" s="3">
        <v>10292641.445136804</v>
      </c>
      <c r="AS19" s="3">
        <v>11181823.339318613</v>
      </c>
      <c r="AT19" s="3">
        <v>11986725.768658327</v>
      </c>
      <c r="AU19" s="3">
        <v>12750222.240507822</v>
      </c>
      <c r="AV19" s="3">
        <v>14125676.637143603</v>
      </c>
      <c r="AW19" s="3">
        <v>15482664.99337158</v>
      </c>
      <c r="AX19" s="3">
        <v>16901163.042235028</v>
      </c>
      <c r="AY19" s="3">
        <v>18395718.386919688</v>
      </c>
      <c r="AZ19" s="3">
        <v>19765246.749074578</v>
      </c>
      <c r="BA19" s="3">
        <v>21663141.834293067</v>
      </c>
      <c r="BB19" s="3">
        <v>23404543.459055841</v>
      </c>
      <c r="BC19" s="3">
        <v>25379438.180355821</v>
      </c>
      <c r="BD19" s="3">
        <v>26945469.654678967</v>
      </c>
      <c r="BE19" s="3">
        <v>25920405.293493759</v>
      </c>
      <c r="BF19" s="3">
        <v>25628517</v>
      </c>
      <c r="BG19" s="3">
        <v>25036864</v>
      </c>
      <c r="BH19" s="3">
        <v>24358730</v>
      </c>
      <c r="BI19" s="3">
        <v>24156390</v>
      </c>
      <c r="BJ19" s="3">
        <v>24217914</v>
      </c>
      <c r="BK19" s="3">
        <v>25596080</v>
      </c>
      <c r="BL19" s="3">
        <v>26468971</v>
      </c>
      <c r="BM19" s="3">
        <v>27506794</v>
      </c>
    </row>
    <row r="20" spans="2:68">
      <c r="B20" t="s">
        <v>17</v>
      </c>
      <c r="C20" s="3">
        <v>35906.20839350787</v>
      </c>
      <c r="D20" s="3">
        <v>39790.834677873681</v>
      </c>
      <c r="E20" s="3">
        <v>45552.890034001699</v>
      </c>
      <c r="F20" s="3">
        <v>53740.264414254787</v>
      </c>
      <c r="G20" s="3">
        <v>62603.075185341455</v>
      </c>
      <c r="H20" s="3">
        <v>64822.267971015528</v>
      </c>
      <c r="I20" s="3">
        <v>66862.831752386439</v>
      </c>
      <c r="J20" s="3">
        <v>78034.878363137002</v>
      </c>
      <c r="K20" s="3">
        <v>93161.220531676925</v>
      </c>
      <c r="L20" s="3">
        <v>109312.89602680225</v>
      </c>
      <c r="M20" s="3">
        <v>122936.48066769468</v>
      </c>
      <c r="N20" s="3">
        <v>144404.98086079166</v>
      </c>
      <c r="O20" s="3">
        <v>169143.56261672807</v>
      </c>
      <c r="P20" s="3">
        <v>191192.0741875493</v>
      </c>
      <c r="Q20" s="3">
        <v>216050.66680388406</v>
      </c>
      <c r="R20" s="3">
        <v>248853.36718066683</v>
      </c>
      <c r="S20" s="3">
        <v>278302.88155786297</v>
      </c>
      <c r="T20" s="3">
        <v>317772.06650260248</v>
      </c>
      <c r="U20" s="3">
        <v>374857.60214879684</v>
      </c>
      <c r="V20" s="3">
        <v>454334.07640925306</v>
      </c>
      <c r="W20" s="3">
        <v>567687.8267431386</v>
      </c>
      <c r="X20" s="3">
        <v>674573.70780923998</v>
      </c>
      <c r="Y20" s="3">
        <v>820970.02098183252</v>
      </c>
      <c r="Z20" s="3">
        <v>1050412.5876995681</v>
      </c>
      <c r="AA20" s="3">
        <v>1308034.4352715134</v>
      </c>
      <c r="AB20" s="3">
        <v>1537878.1678529743</v>
      </c>
      <c r="AC20" s="3">
        <v>1702619.368038117</v>
      </c>
      <c r="AD20" s="3">
        <v>1996260.9966028703</v>
      </c>
      <c r="AE20" s="3">
        <v>2294805.3256772133</v>
      </c>
      <c r="AF20" s="3">
        <v>2632338.3975562882</v>
      </c>
      <c r="AG20" s="3">
        <v>2962159.3744803639</v>
      </c>
      <c r="AH20" s="3">
        <v>3321199.1449997439</v>
      </c>
      <c r="AI20" s="3">
        <v>3711587.3712550662</v>
      </c>
      <c r="AJ20" s="3">
        <v>4179068.0243799477</v>
      </c>
      <c r="AK20" s="3">
        <v>4708517.7955955416</v>
      </c>
      <c r="AL20" s="3">
        <v>5072289.6087371893</v>
      </c>
      <c r="AM20" s="3">
        <v>5605765.9443946425</v>
      </c>
      <c r="AN20" s="3">
        <v>6008273.6209700946</v>
      </c>
      <c r="AO20" s="3">
        <v>6195373.8326054793</v>
      </c>
      <c r="AP20" s="3">
        <v>6605786.4431259334</v>
      </c>
      <c r="AQ20" s="3">
        <v>7194670.0899384813</v>
      </c>
      <c r="AR20" s="3">
        <v>7667748.0168132428</v>
      </c>
      <c r="AS20" s="3">
        <v>8209430.8750090236</v>
      </c>
      <c r="AT20" s="3">
        <v>8649213.1012389436</v>
      </c>
      <c r="AU20" s="3">
        <v>9123956.5687166899</v>
      </c>
      <c r="AV20" s="3">
        <v>9925664.2401931901</v>
      </c>
      <c r="AW20" s="3">
        <v>10607622.529936109</v>
      </c>
      <c r="AX20" s="3">
        <v>11347452.286278607</v>
      </c>
      <c r="AY20" s="3">
        <v>12066073.7105582</v>
      </c>
      <c r="AZ20" s="3">
        <v>12890025.053692212</v>
      </c>
      <c r="BA20" s="3">
        <v>13846366.907186851</v>
      </c>
      <c r="BB20" s="3">
        <v>14846576.440027473</v>
      </c>
      <c r="BC20" s="3">
        <v>16016170.752131326</v>
      </c>
      <c r="BD20" s="3">
        <v>17057654.954842098</v>
      </c>
      <c r="BE20" s="3">
        <v>16768991.041170523</v>
      </c>
      <c r="BF20" s="3">
        <v>16719811</v>
      </c>
      <c r="BG20" s="3">
        <v>16744924</v>
      </c>
      <c r="BH20" s="3">
        <v>16124073</v>
      </c>
      <c r="BI20" s="3">
        <v>15947286</v>
      </c>
      <c r="BJ20" s="3">
        <v>16231727</v>
      </c>
      <c r="BK20" s="3">
        <v>16843162</v>
      </c>
      <c r="BL20" s="3">
        <v>17378288</v>
      </c>
      <c r="BM20" s="3">
        <v>17973005</v>
      </c>
    </row>
    <row r="21" spans="2:68">
      <c r="B21" t="s">
        <v>18</v>
      </c>
      <c r="C21" s="3">
        <v>164900.03808184125</v>
      </c>
      <c r="D21" s="3">
        <v>182380.89242931714</v>
      </c>
      <c r="E21" s="3">
        <v>208380.60803008993</v>
      </c>
      <c r="F21" s="3">
        <v>243985.4415301877</v>
      </c>
      <c r="G21" s="3">
        <v>282086.64768917282</v>
      </c>
      <c r="H21" s="3">
        <v>293719.10424533562</v>
      </c>
      <c r="I21" s="3">
        <v>304658.88590017473</v>
      </c>
      <c r="J21" s="3">
        <v>352681.12369444384</v>
      </c>
      <c r="K21" s="3">
        <v>417631.26345302351</v>
      </c>
      <c r="L21" s="3">
        <v>504728.26736353704</v>
      </c>
      <c r="M21" s="3">
        <v>584649.2538862807</v>
      </c>
      <c r="N21" s="3">
        <v>677238.75581371959</v>
      </c>
      <c r="O21" s="3">
        <v>782276.18661136797</v>
      </c>
      <c r="P21" s="3">
        <v>901459.2215715081</v>
      </c>
      <c r="Q21" s="3">
        <v>1038492.5294876122</v>
      </c>
      <c r="R21" s="3">
        <v>1179211.4922564421</v>
      </c>
      <c r="S21" s="3">
        <v>1300068.6940608914</v>
      </c>
      <c r="T21" s="3">
        <v>1485518.0390950143</v>
      </c>
      <c r="U21" s="3">
        <v>1753646.8874975468</v>
      </c>
      <c r="V21" s="3">
        <v>2138853.1564890151</v>
      </c>
      <c r="W21" s="3">
        <v>2689336.0325658545</v>
      </c>
      <c r="X21" s="3">
        <v>3128728.254781486</v>
      </c>
      <c r="Y21" s="3">
        <v>3727937.9699692526</v>
      </c>
      <c r="Z21" s="3">
        <v>4628631.4515284849</v>
      </c>
      <c r="AA21" s="3">
        <v>5593236.2991245287</v>
      </c>
      <c r="AB21" s="3">
        <v>6476695.6476645526</v>
      </c>
      <c r="AC21" s="3">
        <v>7062146.0435814951</v>
      </c>
      <c r="AD21" s="3">
        <v>8084254.8089504391</v>
      </c>
      <c r="AE21" s="3">
        <v>9073442.0189174265</v>
      </c>
      <c r="AF21" s="3">
        <v>10250831.349280694</v>
      </c>
      <c r="AG21" s="3">
        <v>11361009.978564745</v>
      </c>
      <c r="AH21" s="3">
        <v>12694546.735953012</v>
      </c>
      <c r="AI21" s="3">
        <v>14138252.421055933</v>
      </c>
      <c r="AJ21" s="3">
        <v>15648696.342329942</v>
      </c>
      <c r="AK21" s="3">
        <v>17331877.831721738</v>
      </c>
      <c r="AL21" s="3">
        <v>19107304.321150828</v>
      </c>
      <c r="AM21" s="3">
        <v>20809058.196051572</v>
      </c>
      <c r="AN21" s="3">
        <v>21986400.262545507</v>
      </c>
      <c r="AO21" s="3">
        <v>22900306.740811199</v>
      </c>
      <c r="AP21" s="3">
        <v>24106255.705061793</v>
      </c>
      <c r="AQ21" s="3">
        <v>25842479.073510028</v>
      </c>
      <c r="AR21" s="3">
        <v>27064946.099623274</v>
      </c>
      <c r="AS21" s="3">
        <v>28802090.669535283</v>
      </c>
      <c r="AT21" s="3">
        <v>30975043.701927878</v>
      </c>
      <c r="AU21" s="3">
        <v>33192480.419578124</v>
      </c>
      <c r="AV21" s="3">
        <v>35820497.7021164</v>
      </c>
      <c r="AW21" s="3">
        <v>38496456.240172647</v>
      </c>
      <c r="AX21" s="3">
        <v>40828416.66709476</v>
      </c>
      <c r="AY21" s="3">
        <v>43229445.178692341</v>
      </c>
      <c r="AZ21" s="3">
        <v>46196999.983772226</v>
      </c>
      <c r="BA21" s="3">
        <v>49832939.059507251</v>
      </c>
      <c r="BB21" s="3">
        <v>53826934.613095552</v>
      </c>
      <c r="BC21" s="3">
        <v>58084054.318479128</v>
      </c>
      <c r="BD21" s="3">
        <v>61841184.067637019</v>
      </c>
      <c r="BE21" s="3">
        <v>60072055.713755019</v>
      </c>
      <c r="BF21" s="3">
        <v>60150976</v>
      </c>
      <c r="BG21" s="3">
        <v>59897779</v>
      </c>
      <c r="BH21" s="3">
        <v>58556389</v>
      </c>
      <c r="BI21" s="3">
        <v>57151654</v>
      </c>
      <c r="BJ21" s="3">
        <v>58148573</v>
      </c>
      <c r="BK21" s="3">
        <v>60318876</v>
      </c>
      <c r="BL21" s="3">
        <v>62442530</v>
      </c>
      <c r="BM21" s="3">
        <v>65035054</v>
      </c>
    </row>
    <row r="22" spans="2:68">
      <c r="B22" t="s">
        <v>19</v>
      </c>
      <c r="C22" s="3">
        <v>19279.05996495306</v>
      </c>
      <c r="D22" s="3">
        <v>21571.197025645004</v>
      </c>
      <c r="E22" s="3">
        <v>24933.429655654516</v>
      </c>
      <c r="F22" s="3">
        <v>29142.01291344373</v>
      </c>
      <c r="G22" s="3">
        <v>33633.268651490529</v>
      </c>
      <c r="H22" s="3">
        <v>34553.730745663641</v>
      </c>
      <c r="I22" s="3">
        <v>35363.301388116939</v>
      </c>
      <c r="J22" s="3">
        <v>40255.294882587164</v>
      </c>
      <c r="K22" s="3">
        <v>46874.3914202862</v>
      </c>
      <c r="L22" s="3">
        <v>54940.190263943361</v>
      </c>
      <c r="M22" s="3">
        <v>61718.849464484119</v>
      </c>
      <c r="N22" s="3">
        <v>70652.372686132032</v>
      </c>
      <c r="O22" s="3">
        <v>80650.596567908229</v>
      </c>
      <c r="P22" s="3">
        <v>90143.220413615534</v>
      </c>
      <c r="Q22" s="3">
        <v>100723.28231772981</v>
      </c>
      <c r="R22" s="3">
        <v>113866.58336991101</v>
      </c>
      <c r="S22" s="3">
        <v>124982.43465495242</v>
      </c>
      <c r="T22" s="3">
        <v>140846.83392979202</v>
      </c>
      <c r="U22" s="3">
        <v>163982.60714032874</v>
      </c>
      <c r="V22" s="3">
        <v>195941.55978570331</v>
      </c>
      <c r="W22" s="3">
        <v>241368.5138258863</v>
      </c>
      <c r="X22" s="3">
        <v>288421.44613725803</v>
      </c>
      <c r="Y22" s="3">
        <v>352981.98697644222</v>
      </c>
      <c r="Z22" s="3">
        <v>463253.39767575706</v>
      </c>
      <c r="AA22" s="3">
        <v>591713.29021552706</v>
      </c>
      <c r="AB22" s="3">
        <v>702630.0765626604</v>
      </c>
      <c r="AC22" s="3">
        <v>785660.70414328156</v>
      </c>
      <c r="AD22" s="3">
        <v>920480.1155302152</v>
      </c>
      <c r="AE22" s="3">
        <v>1057359.2427563705</v>
      </c>
      <c r="AF22" s="3">
        <v>1184940.9229847318</v>
      </c>
      <c r="AG22" s="3">
        <v>1302691.7532817621</v>
      </c>
      <c r="AH22" s="3">
        <v>1448776.3399819545</v>
      </c>
      <c r="AI22" s="3">
        <v>1605976.9242655111</v>
      </c>
      <c r="AJ22" s="3">
        <v>1800599.7285377788</v>
      </c>
      <c r="AK22" s="3">
        <v>2020133.5605122156</v>
      </c>
      <c r="AL22" s="3">
        <v>2263837.6807268104</v>
      </c>
      <c r="AM22" s="3">
        <v>2510540.3047463661</v>
      </c>
      <c r="AN22" s="3">
        <v>2704799.2173024877</v>
      </c>
      <c r="AO22" s="3">
        <v>2822058.2099695881</v>
      </c>
      <c r="AP22" s="3">
        <v>3010260.9971092124</v>
      </c>
      <c r="AQ22" s="3">
        <v>3206564.5587775591</v>
      </c>
      <c r="AR22" s="3">
        <v>3381998.6246242044</v>
      </c>
      <c r="AS22" s="3">
        <v>3612973.3732973048</v>
      </c>
      <c r="AT22" s="3">
        <v>3816047.2343718451</v>
      </c>
      <c r="AU22" s="3">
        <v>4057879.0319143673</v>
      </c>
      <c r="AV22" s="3">
        <v>4433757.6493008323</v>
      </c>
      <c r="AW22" s="3">
        <v>4752345.3555975463</v>
      </c>
      <c r="AX22" s="3">
        <v>5036692.7278005509</v>
      </c>
      <c r="AY22" s="3">
        <v>5439893.8288279735</v>
      </c>
      <c r="AZ22" s="3">
        <v>5760777.2978154179</v>
      </c>
      <c r="BA22" s="3">
        <v>6176893.19527038</v>
      </c>
      <c r="BB22" s="3">
        <v>6654288.4997829152</v>
      </c>
      <c r="BC22" s="3">
        <v>7197496.1636516657</v>
      </c>
      <c r="BD22" s="3">
        <v>7628896.7686186181</v>
      </c>
      <c r="BE22" s="3">
        <v>7387613.496236369</v>
      </c>
      <c r="BF22" s="3">
        <v>7339031</v>
      </c>
      <c r="BG22" s="3">
        <v>7272561</v>
      </c>
      <c r="BH22" s="3">
        <v>7024022</v>
      </c>
      <c r="BI22" s="3">
        <v>6857658</v>
      </c>
      <c r="BJ22" s="3">
        <v>6959268</v>
      </c>
      <c r="BK22" s="3">
        <v>7128080</v>
      </c>
      <c r="BL22" s="3">
        <v>7181914</v>
      </c>
      <c r="BM22" s="3">
        <v>7375871</v>
      </c>
    </row>
    <row r="23" spans="2:68">
      <c r="B23" t="s">
        <v>33</v>
      </c>
      <c r="C23" s="3">
        <v>5740.6375145273087</v>
      </c>
      <c r="D23" s="3">
        <v>6273.0871619096642</v>
      </c>
      <c r="E23" s="3">
        <v>7081.4452701471082</v>
      </c>
      <c r="F23" s="3">
        <v>8089.2920593995332</v>
      </c>
      <c r="G23" s="3">
        <v>9124.5432261429505</v>
      </c>
      <c r="H23" s="3">
        <v>9351.4921768402892</v>
      </c>
      <c r="I23" s="3">
        <v>9547.346530269142</v>
      </c>
      <c r="J23" s="3">
        <v>10556.811309613677</v>
      </c>
      <c r="K23" s="3">
        <v>11940.575313622465</v>
      </c>
      <c r="L23" s="3">
        <v>14258.764925944914</v>
      </c>
      <c r="M23" s="3">
        <v>16319.682741609968</v>
      </c>
      <c r="N23" s="3">
        <v>19562.304367177647</v>
      </c>
      <c r="O23" s="3">
        <v>23382.999223191775</v>
      </c>
      <c r="P23" s="3">
        <v>26572.183334851281</v>
      </c>
      <c r="Q23" s="3">
        <v>30187.391032301526</v>
      </c>
      <c r="R23" s="3">
        <v>34370.201524810771</v>
      </c>
      <c r="S23" s="3">
        <v>37994.85993628743</v>
      </c>
      <c r="T23" s="3">
        <v>43524.744208146811</v>
      </c>
      <c r="U23" s="3">
        <v>51511.0255482024</v>
      </c>
      <c r="V23" s="3">
        <v>62024.432700278492</v>
      </c>
      <c r="W23" s="3">
        <v>76992.901504827212</v>
      </c>
      <c r="X23" s="3">
        <v>92040.292033305654</v>
      </c>
      <c r="Y23" s="3">
        <v>112689.47333421314</v>
      </c>
      <c r="Z23" s="3">
        <v>147633.80467452662</v>
      </c>
      <c r="AA23" s="3">
        <v>188241.30104601718</v>
      </c>
      <c r="AB23" s="3">
        <v>227481.37041403865</v>
      </c>
      <c r="AC23" s="3">
        <v>258862.79704870112</v>
      </c>
      <c r="AD23" s="3">
        <v>306757.60911129002</v>
      </c>
      <c r="AE23" s="3">
        <v>356409.95370014291</v>
      </c>
      <c r="AF23" s="3">
        <v>398629.55312588025</v>
      </c>
      <c r="AG23" s="3">
        <v>437381.08139901923</v>
      </c>
      <c r="AH23" s="3">
        <v>488823.1238060366</v>
      </c>
      <c r="AI23" s="3">
        <v>544529.94157665875</v>
      </c>
      <c r="AJ23" s="3">
        <v>602861.6010487962</v>
      </c>
      <c r="AK23" s="3">
        <v>667880.10074446804</v>
      </c>
      <c r="AL23" s="3">
        <v>738506.14570347592</v>
      </c>
      <c r="AM23" s="3">
        <v>825795.11126507737</v>
      </c>
      <c r="AN23" s="3">
        <v>869364.59453614359</v>
      </c>
      <c r="AO23" s="3">
        <v>934255.60131604364</v>
      </c>
      <c r="AP23" s="3">
        <v>971325.70829440129</v>
      </c>
      <c r="AQ23" s="3">
        <v>1116474.4530089055</v>
      </c>
      <c r="AR23" s="3">
        <v>1170768.2512152384</v>
      </c>
      <c r="AS23" s="3">
        <v>1264612.9352085823</v>
      </c>
      <c r="AT23" s="3">
        <v>1391509.5356318434</v>
      </c>
      <c r="AU23" s="3">
        <v>1490969.3960699993</v>
      </c>
      <c r="AV23" s="3">
        <v>1592602.0935473663</v>
      </c>
      <c r="AW23" s="3">
        <v>1691194.6656104405</v>
      </c>
      <c r="AX23" s="3">
        <v>1796896.1218714358</v>
      </c>
      <c r="AY23" s="3">
        <v>1938244.6556106361</v>
      </c>
      <c r="AZ23" s="3">
        <v>2074778.2990688584</v>
      </c>
      <c r="BA23" s="3">
        <v>2219699.0288050519</v>
      </c>
      <c r="BB23" s="3">
        <v>2396482.3518744567</v>
      </c>
      <c r="BC23" s="3">
        <v>2567118.2857345766</v>
      </c>
      <c r="BD23" s="3">
        <v>2744247.7774566454</v>
      </c>
      <c r="BE23" s="3">
        <v>2783005.019637486</v>
      </c>
      <c r="BF23" s="3">
        <v>2758301</v>
      </c>
      <c r="BG23" s="3">
        <v>2765940</v>
      </c>
      <c r="BH23" s="3">
        <v>2672168</v>
      </c>
      <c r="BI23" s="3">
        <v>2693007</v>
      </c>
      <c r="BJ23" s="3">
        <v>2685849</v>
      </c>
      <c r="BK23" s="3">
        <v>2767590</v>
      </c>
      <c r="BL23" s="3">
        <v>2829659</v>
      </c>
      <c r="BM23" s="3">
        <v>2885050</v>
      </c>
    </row>
    <row r="24" spans="2:68">
      <c r="B24" t="s">
        <v>25</v>
      </c>
      <c r="C24" s="3">
        <f>SUM(C6:C23)</f>
        <v>2224066.2358075362</v>
      </c>
      <c r="D24" s="3">
        <f t="shared" ref="D24:BM24" si="0">SUM(D6:D23)</f>
        <v>2474794.521657072</v>
      </c>
      <c r="E24" s="3">
        <f t="shared" si="0"/>
        <v>2845276.2668344961</v>
      </c>
      <c r="F24" s="3">
        <f t="shared" si="0"/>
        <v>3334543.3410818786</v>
      </c>
      <c r="G24" s="3">
        <f t="shared" si="0"/>
        <v>3859249.6449280051</v>
      </c>
      <c r="H24" s="3">
        <f t="shared" si="0"/>
        <v>3983946.6647139657</v>
      </c>
      <c r="I24" s="3">
        <f t="shared" si="0"/>
        <v>4097845.7368370094</v>
      </c>
      <c r="J24" s="3">
        <f t="shared" si="0"/>
        <v>4658106.0986740924</v>
      </c>
      <c r="K24" s="3">
        <f t="shared" si="0"/>
        <v>5417001.9559481181</v>
      </c>
      <c r="L24" s="3">
        <f t="shared" si="0"/>
        <v>6425734.8060252611</v>
      </c>
      <c r="M24" s="3">
        <f t="shared" si="0"/>
        <v>7307813.5144674918</v>
      </c>
      <c r="N24" s="3">
        <f t="shared" si="0"/>
        <v>8510331.3887983058</v>
      </c>
      <c r="O24" s="3">
        <f t="shared" si="0"/>
        <v>9884038.9949037749</v>
      </c>
      <c r="P24" s="3">
        <f t="shared" si="0"/>
        <v>11275637.300528709</v>
      </c>
      <c r="Q24" s="3">
        <f t="shared" si="0"/>
        <v>12860332.108009527</v>
      </c>
      <c r="R24" s="3">
        <f t="shared" si="0"/>
        <v>14742656.077086538</v>
      </c>
      <c r="S24" s="3">
        <f t="shared" si="0"/>
        <v>16411671.210202113</v>
      </c>
      <c r="T24" s="3">
        <f t="shared" si="0"/>
        <v>18771623.554027222</v>
      </c>
      <c r="U24" s="3">
        <f t="shared" si="0"/>
        <v>22185156.430413924</v>
      </c>
      <c r="V24" s="3">
        <f t="shared" si="0"/>
        <v>26898501.670947239</v>
      </c>
      <c r="W24" s="3">
        <f t="shared" si="0"/>
        <v>33625653.42932792</v>
      </c>
      <c r="X24" s="3">
        <f t="shared" si="0"/>
        <v>40044773.47244449</v>
      </c>
      <c r="Y24" s="3">
        <f t="shared" si="0"/>
        <v>48848097.552842729</v>
      </c>
      <c r="Z24" s="3">
        <f t="shared" si="0"/>
        <v>62766161.787265964</v>
      </c>
      <c r="AA24" s="3">
        <f t="shared" si="0"/>
        <v>78508550.035932243</v>
      </c>
      <c r="AB24" s="3">
        <f t="shared" si="0"/>
        <v>92663375.60801968</v>
      </c>
      <c r="AC24" s="3">
        <f t="shared" si="0"/>
        <v>102996573.49137753</v>
      </c>
      <c r="AD24" s="3">
        <f t="shared" si="0"/>
        <v>118866709.96787666</v>
      </c>
      <c r="AE24" s="3">
        <f t="shared" si="0"/>
        <v>134506684.69758421</v>
      </c>
      <c r="AF24" s="3">
        <f t="shared" si="0"/>
        <v>151486825.05263451</v>
      </c>
      <c r="AG24" s="3">
        <f t="shared" si="0"/>
        <v>167377844.56091407</v>
      </c>
      <c r="AH24" s="3">
        <f t="shared" si="0"/>
        <v>188500600.46398661</v>
      </c>
      <c r="AI24" s="3">
        <f t="shared" si="0"/>
        <v>211608390.0063459</v>
      </c>
      <c r="AJ24" s="3">
        <f t="shared" si="0"/>
        <v>236843426.14046037</v>
      </c>
      <c r="AK24" s="3">
        <f t="shared" si="0"/>
        <v>265274292.35774857</v>
      </c>
      <c r="AL24" s="3">
        <f t="shared" si="0"/>
        <v>297119096.06401074</v>
      </c>
      <c r="AM24" s="3">
        <f t="shared" si="0"/>
        <v>326914795.96361071</v>
      </c>
      <c r="AN24" s="3">
        <f t="shared" si="0"/>
        <v>350844513.22091269</v>
      </c>
      <c r="AO24" s="3">
        <f t="shared" si="0"/>
        <v>367558673.34661686</v>
      </c>
      <c r="AP24" s="3">
        <f t="shared" si="0"/>
        <v>389410087.05264133</v>
      </c>
      <c r="AQ24" s="3">
        <f t="shared" si="0"/>
        <v>419623911.01479936</v>
      </c>
      <c r="AR24" s="3">
        <f t="shared" si="0"/>
        <v>444237460.09747851</v>
      </c>
      <c r="AS24" s="3">
        <f t="shared" si="0"/>
        <v>472031614.08882409</v>
      </c>
      <c r="AT24" s="3">
        <f t="shared" si="0"/>
        <v>502544869.93022615</v>
      </c>
      <c r="AU24" s="3">
        <f t="shared" si="0"/>
        <v>535354396.30653882</v>
      </c>
      <c r="AV24" s="3">
        <f t="shared" si="0"/>
        <v>580258120.61680591</v>
      </c>
      <c r="AW24" s="3">
        <f t="shared" si="0"/>
        <v>629597550.74733996</v>
      </c>
      <c r="AX24" s="3">
        <f t="shared" si="0"/>
        <v>675137418.74913478</v>
      </c>
      <c r="AY24" s="3">
        <f t="shared" si="0"/>
        <v>722790213.5253998</v>
      </c>
      <c r="AZ24" s="3">
        <f t="shared" si="0"/>
        <v>774669746.1985482</v>
      </c>
      <c r="BA24" s="3">
        <f t="shared" si="0"/>
        <v>834763961.96167767</v>
      </c>
      <c r="BB24" s="3">
        <f t="shared" si="0"/>
        <v>900847663.36193466</v>
      </c>
      <c r="BC24" s="3">
        <f t="shared" si="0"/>
        <v>972843583.36856961</v>
      </c>
      <c r="BD24" s="3">
        <f t="shared" si="0"/>
        <v>1027741324.4193163</v>
      </c>
      <c r="BE24" s="3">
        <f t="shared" si="0"/>
        <v>1004480795.012765</v>
      </c>
      <c r="BF24" s="3">
        <f t="shared" si="0"/>
        <v>989099966</v>
      </c>
      <c r="BG24" s="3">
        <f t="shared" si="0"/>
        <v>982647416</v>
      </c>
      <c r="BH24" s="3">
        <f t="shared" si="0"/>
        <v>953205200</v>
      </c>
      <c r="BI24" s="3">
        <f t="shared" si="0"/>
        <v>934801862</v>
      </c>
      <c r="BJ24" s="3">
        <f t="shared" si="0"/>
        <v>943701263</v>
      </c>
      <c r="BK24" s="3">
        <f t="shared" si="0"/>
        <v>979081926</v>
      </c>
      <c r="BL24" s="3">
        <f t="shared" si="0"/>
        <v>1014122906</v>
      </c>
      <c r="BM24" s="3">
        <f t="shared" si="0"/>
        <v>1054072076</v>
      </c>
    </row>
    <row r="25" spans="2:68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</row>
    <row r="26" spans="2:68">
      <c r="BK26" s="3"/>
      <c r="BL26" s="3"/>
      <c r="BM26" s="3"/>
    </row>
    <row r="27" spans="2:68">
      <c r="B27" t="s">
        <v>36</v>
      </c>
      <c r="C27" s="3">
        <v>1843.7755075962932</v>
      </c>
      <c r="D27" s="3">
        <v>2051.6320296135541</v>
      </c>
      <c r="E27" s="3">
        <v>2358.7654938836245</v>
      </c>
      <c r="F27" s="3">
        <v>2764.3733097151885</v>
      </c>
      <c r="G27" s="3">
        <v>3199.3606388410217</v>
      </c>
      <c r="H27" s="3">
        <v>3302.7358473892173</v>
      </c>
      <c r="I27" s="3">
        <v>3397.1594378998489</v>
      </c>
      <c r="J27" s="3">
        <v>3861.6214743270966</v>
      </c>
      <c r="K27" s="3">
        <v>4490.7545333747257</v>
      </c>
      <c r="L27" s="3">
        <v>5327.0052226464577</v>
      </c>
      <c r="M27" s="3">
        <v>6058.2582277114998</v>
      </c>
      <c r="N27" s="3">
        <v>7055.1588453466011</v>
      </c>
      <c r="O27" s="3">
        <v>8193.9776439766538</v>
      </c>
      <c r="P27" s="3">
        <v>9347.6280303789899</v>
      </c>
      <c r="Q27" s="3">
        <v>10661.357552461892</v>
      </c>
      <c r="R27" s="3">
        <v>12221.824941278443</v>
      </c>
      <c r="S27" s="3">
        <v>13605.456945893056</v>
      </c>
      <c r="T27" s="3">
        <v>15561.883539932567</v>
      </c>
      <c r="U27" s="3">
        <v>18391.740048037551</v>
      </c>
      <c r="V27" s="3">
        <v>22299.155381909339</v>
      </c>
      <c r="W27" s="3">
        <v>27876.038591721706</v>
      </c>
      <c r="X27" s="3">
        <v>33197.560102757765</v>
      </c>
      <c r="Y27" s="3">
        <v>40495.613129931873</v>
      </c>
      <c r="Z27" s="3">
        <v>52033.842313679175</v>
      </c>
      <c r="AA27" s="3">
        <v>65084.456282207757</v>
      </c>
      <c r="AB27" s="3">
        <v>76818.963233452625</v>
      </c>
      <c r="AC27" s="3">
        <v>97183.751009169573</v>
      </c>
      <c r="AD27" s="3">
        <v>104314.06092324553</v>
      </c>
      <c r="AE27" s="3">
        <v>130270.41008455849</v>
      </c>
      <c r="AF27" s="3">
        <v>143568.23510136508</v>
      </c>
      <c r="AG27" s="3">
        <v>199233.58708917705</v>
      </c>
      <c r="AH27" s="3">
        <v>203455.56510054032</v>
      </c>
      <c r="AI27" s="3">
        <v>221141.71828616821</v>
      </c>
      <c r="AJ27" s="3">
        <v>225389.26120887397</v>
      </c>
      <c r="AK27" s="3">
        <v>258345.77476250785</v>
      </c>
      <c r="AL27" s="3">
        <v>267581.08836471912</v>
      </c>
      <c r="AM27" s="3">
        <v>291721.66940212838</v>
      </c>
      <c r="AN27" s="3">
        <v>335244.81625841907</v>
      </c>
      <c r="AO27" s="3">
        <v>368915.76917055889</v>
      </c>
      <c r="AP27" s="3">
        <v>383555.53178319725</v>
      </c>
      <c r="AQ27" s="3">
        <v>398406.66945959389</v>
      </c>
      <c r="AR27" s="3">
        <v>412632.10172657832</v>
      </c>
      <c r="AS27" s="3">
        <v>422460.51598310348</v>
      </c>
      <c r="AT27" s="3">
        <v>450675.49972299824</v>
      </c>
      <c r="AU27" s="3">
        <v>477676.18177574128</v>
      </c>
      <c r="AV27" s="3">
        <v>532412.6288722686</v>
      </c>
      <c r="AW27" s="3">
        <v>543394.03819798015</v>
      </c>
      <c r="AX27" s="3">
        <v>531728.25352556421</v>
      </c>
      <c r="AY27" s="3">
        <v>481166.36490811629</v>
      </c>
      <c r="AZ27" s="3">
        <v>559468.04715092189</v>
      </c>
      <c r="BA27" s="3">
        <v>614165.98285639123</v>
      </c>
      <c r="BB27" s="3">
        <v>698766.80877114844</v>
      </c>
      <c r="BC27" s="3">
        <v>700091.45195304055</v>
      </c>
      <c r="BD27" s="3">
        <v>735671.24928856629</v>
      </c>
      <c r="BE27" s="3">
        <v>755351.7903645311</v>
      </c>
      <c r="BF27" s="3">
        <v>813034</v>
      </c>
      <c r="BG27" s="3">
        <v>1073584</v>
      </c>
      <c r="BH27" s="3">
        <v>820800</v>
      </c>
      <c r="BI27" s="3">
        <v>853138</v>
      </c>
      <c r="BJ27" s="20">
        <v>768737</v>
      </c>
      <c r="BK27" s="20">
        <v>792074</v>
      </c>
      <c r="BL27" s="20">
        <v>788094</v>
      </c>
      <c r="BM27" s="20">
        <v>790924</v>
      </c>
    </row>
    <row r="28" spans="2:68">
      <c r="B28" t="s">
        <v>58</v>
      </c>
      <c r="C28" s="3">
        <f>C24+C27</f>
        <v>2225910.0113151325</v>
      </c>
      <c r="D28" s="3">
        <f t="shared" ref="D28:BM28" si="1">D24+D27</f>
        <v>2476846.1536866855</v>
      </c>
      <c r="E28" s="3">
        <f t="shared" si="1"/>
        <v>2847635.0323283798</v>
      </c>
      <c r="F28" s="3">
        <f t="shared" si="1"/>
        <v>3337307.7143915938</v>
      </c>
      <c r="G28" s="3">
        <f t="shared" si="1"/>
        <v>3862449.0055668461</v>
      </c>
      <c r="H28" s="3">
        <f t="shared" si="1"/>
        <v>3987249.4005613551</v>
      </c>
      <c r="I28" s="3">
        <f t="shared" si="1"/>
        <v>4101242.8962749094</v>
      </c>
      <c r="J28" s="3">
        <f t="shared" si="1"/>
        <v>4661967.72014842</v>
      </c>
      <c r="K28" s="3">
        <f t="shared" si="1"/>
        <v>5421492.7104814928</v>
      </c>
      <c r="L28" s="3">
        <f t="shared" si="1"/>
        <v>6431061.8112479076</v>
      </c>
      <c r="M28" s="3">
        <f t="shared" si="1"/>
        <v>7313871.7726952033</v>
      </c>
      <c r="N28" s="3">
        <f t="shared" si="1"/>
        <v>8517386.5476436522</v>
      </c>
      <c r="O28" s="3">
        <f t="shared" si="1"/>
        <v>9892232.9725477509</v>
      </c>
      <c r="P28" s="3">
        <f t="shared" si="1"/>
        <v>11284984.928559087</v>
      </c>
      <c r="Q28" s="3">
        <f t="shared" si="1"/>
        <v>12870993.465561988</v>
      </c>
      <c r="R28" s="3">
        <f t="shared" si="1"/>
        <v>14754877.902027817</v>
      </c>
      <c r="S28" s="3">
        <f t="shared" si="1"/>
        <v>16425276.667148005</v>
      </c>
      <c r="T28" s="3">
        <f t="shared" si="1"/>
        <v>18787185.437567156</v>
      </c>
      <c r="U28" s="3">
        <f t="shared" si="1"/>
        <v>22203548.17046196</v>
      </c>
      <c r="V28" s="3">
        <f t="shared" si="1"/>
        <v>26920800.826329149</v>
      </c>
      <c r="W28" s="3">
        <f t="shared" si="1"/>
        <v>33653529.46791964</v>
      </c>
      <c r="X28" s="3">
        <f t="shared" si="1"/>
        <v>40077971.03254725</v>
      </c>
      <c r="Y28" s="3">
        <f t="shared" si="1"/>
        <v>48888593.165972658</v>
      </c>
      <c r="Z28" s="3">
        <f t="shared" si="1"/>
        <v>62818195.629579641</v>
      </c>
      <c r="AA28" s="3">
        <f t="shared" si="1"/>
        <v>78573634.492214456</v>
      </c>
      <c r="AB28" s="3">
        <f t="shared" si="1"/>
        <v>92740194.571253136</v>
      </c>
      <c r="AC28" s="3">
        <f t="shared" si="1"/>
        <v>103093757.2423867</v>
      </c>
      <c r="AD28" s="3">
        <f t="shared" si="1"/>
        <v>118971024.02879991</v>
      </c>
      <c r="AE28" s="3">
        <f t="shared" si="1"/>
        <v>134636955.10766876</v>
      </c>
      <c r="AF28" s="3">
        <f t="shared" si="1"/>
        <v>151630393.28773588</v>
      </c>
      <c r="AG28" s="3">
        <f t="shared" si="1"/>
        <v>167577078.14800325</v>
      </c>
      <c r="AH28" s="3">
        <f t="shared" si="1"/>
        <v>188704056.02908716</v>
      </c>
      <c r="AI28" s="3">
        <f t="shared" si="1"/>
        <v>211829531.72463205</v>
      </c>
      <c r="AJ28" s="3">
        <f t="shared" si="1"/>
        <v>237068815.40166923</v>
      </c>
      <c r="AK28" s="3">
        <f t="shared" si="1"/>
        <v>265532638.13251108</v>
      </c>
      <c r="AL28" s="3">
        <f t="shared" si="1"/>
        <v>297386677.15237546</v>
      </c>
      <c r="AM28" s="3">
        <f t="shared" si="1"/>
        <v>327206517.63301283</v>
      </c>
      <c r="AN28" s="3">
        <f t="shared" si="1"/>
        <v>351179758.03717113</v>
      </c>
      <c r="AO28" s="3">
        <f t="shared" si="1"/>
        <v>367927589.11578745</v>
      </c>
      <c r="AP28" s="3">
        <f t="shared" si="1"/>
        <v>389793642.58442456</v>
      </c>
      <c r="AQ28" s="3">
        <f t="shared" si="1"/>
        <v>420022317.68425894</v>
      </c>
      <c r="AR28" s="3">
        <f t="shared" si="1"/>
        <v>444650092.1992051</v>
      </c>
      <c r="AS28" s="3">
        <f t="shared" si="1"/>
        <v>472454074.6048072</v>
      </c>
      <c r="AT28" s="3">
        <f t="shared" si="1"/>
        <v>502995545.42994916</v>
      </c>
      <c r="AU28" s="3">
        <f t="shared" si="1"/>
        <v>535832072.48831457</v>
      </c>
      <c r="AV28" s="3">
        <f t="shared" si="1"/>
        <v>580790533.24567819</v>
      </c>
      <c r="AW28" s="3">
        <f t="shared" si="1"/>
        <v>630140944.78553796</v>
      </c>
      <c r="AX28" s="3">
        <f t="shared" si="1"/>
        <v>675669147.00266039</v>
      </c>
      <c r="AY28" s="3">
        <f t="shared" si="1"/>
        <v>723271379.8903079</v>
      </c>
      <c r="AZ28" s="3">
        <f t="shared" si="1"/>
        <v>775229214.24569917</v>
      </c>
      <c r="BA28" s="3">
        <f t="shared" si="1"/>
        <v>835378127.94453406</v>
      </c>
      <c r="BB28" s="3">
        <f t="shared" si="1"/>
        <v>901546430.1707058</v>
      </c>
      <c r="BC28" s="3">
        <f t="shared" si="1"/>
        <v>973543674.82052267</v>
      </c>
      <c r="BD28" s="3">
        <f t="shared" si="1"/>
        <v>1028476995.6686049</v>
      </c>
      <c r="BE28" s="3">
        <f t="shared" si="1"/>
        <v>1005236146.8031296</v>
      </c>
      <c r="BF28" s="3">
        <f t="shared" si="1"/>
        <v>989913000</v>
      </c>
      <c r="BG28" s="3">
        <f t="shared" si="1"/>
        <v>983721000</v>
      </c>
      <c r="BH28" s="3">
        <f t="shared" si="1"/>
        <v>954026000</v>
      </c>
      <c r="BI28" s="3">
        <f t="shared" si="1"/>
        <v>935655000</v>
      </c>
      <c r="BJ28" s="3">
        <f t="shared" si="1"/>
        <v>944470000</v>
      </c>
      <c r="BK28" s="3">
        <f t="shared" si="1"/>
        <v>979874000</v>
      </c>
      <c r="BL28" s="3">
        <f t="shared" si="1"/>
        <v>1014911000</v>
      </c>
      <c r="BM28" s="3">
        <f t="shared" si="1"/>
        <v>1054863000</v>
      </c>
      <c r="BP28" t="s">
        <v>151</v>
      </c>
    </row>
    <row r="29" spans="2:68">
      <c r="BP29" s="3">
        <f>'PIB nominal'!BM28</f>
        <v>1163662000</v>
      </c>
    </row>
    <row r="31" spans="2:68">
      <c r="BM31" t="s">
        <v>147</v>
      </c>
    </row>
    <row r="32" spans="2:68">
      <c r="BM32" s="3">
        <f>'PIB nominal'!BM28-BM28</f>
        <v>108799000</v>
      </c>
    </row>
    <row r="33" spans="65:65">
      <c r="BM33" t="s">
        <v>148</v>
      </c>
    </row>
    <row r="34" spans="65:65">
      <c r="BM34" s="42">
        <f>BM32/'PIB nominal'!BM28</f>
        <v>9.3497080767439344E-2</v>
      </c>
    </row>
    <row r="37" spans="65:65">
      <c r="BM37" t="s">
        <v>149</v>
      </c>
    </row>
    <row r="38" spans="65:65">
      <c r="BM38" s="3">
        <v>238952</v>
      </c>
    </row>
    <row r="40" spans="65:65">
      <c r="BM40" t="s">
        <v>150</v>
      </c>
    </row>
    <row r="41" spans="65:65">
      <c r="BM41" s="42">
        <f>BM38*1000/BP29</f>
        <v>0.20534485099625149</v>
      </c>
    </row>
    <row r="43" spans="65:65">
      <c r="BM43" t="s">
        <v>152</v>
      </c>
    </row>
    <row r="44" spans="65:65">
      <c r="BM44" s="43">
        <v>-202816</v>
      </c>
    </row>
    <row r="45" spans="65:65">
      <c r="BM45" s="42">
        <f>BM44*1000/BP29</f>
        <v>-0.17429116014787799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P29"/>
  <sheetViews>
    <sheetView zoomScale="125" zoomScaleNormal="125" zoomScalePageLayoutView="125" workbookViewId="0">
      <pane xSplit="11280" topLeftCell="BH1" activePane="topRight"/>
      <selection activeCell="I17" sqref="I17"/>
      <selection pane="topRight" activeCell="BJ17" sqref="BJ17"/>
    </sheetView>
  </sheetViews>
  <sheetFormatPr baseColWidth="10" defaultRowHeight="15" x14ac:dyDescent="0"/>
  <cols>
    <col min="1" max="1" width="5.83203125" customWidth="1"/>
  </cols>
  <sheetData>
    <row r="2" spans="2:68">
      <c r="B2" s="1" t="s">
        <v>113</v>
      </c>
      <c r="F2" s="11"/>
    </row>
    <row r="3" spans="2:68">
      <c r="B3" s="26" t="s">
        <v>115</v>
      </c>
      <c r="E3" s="24"/>
      <c r="AJ3" s="24"/>
    </row>
    <row r="4" spans="2:68">
      <c r="B4" t="s">
        <v>2</v>
      </c>
      <c r="AJ4" s="24"/>
    </row>
    <row r="5" spans="2:68">
      <c r="AJ5" s="24"/>
    </row>
    <row r="6" spans="2:68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 t="s">
        <v>140</v>
      </c>
      <c r="BL6" s="5" t="s">
        <v>141</v>
      </c>
      <c r="BM6" s="5" t="s">
        <v>144</v>
      </c>
    </row>
    <row r="7" spans="2:68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1744.4397574660184</v>
      </c>
      <c r="AD7" s="3">
        <v>1705.459255534628</v>
      </c>
      <c r="AE7" s="3">
        <v>1674.0289684293152</v>
      </c>
      <c r="AF7" s="3">
        <v>1639.8428293349605</v>
      </c>
      <c r="AG7" s="3">
        <v>1635.475615350103</v>
      </c>
      <c r="AH7" s="3">
        <v>1679.2377852400411</v>
      </c>
      <c r="AI7" s="3">
        <v>1763.3268475687039</v>
      </c>
      <c r="AJ7" s="3">
        <v>1823.4420847704046</v>
      </c>
      <c r="AK7" s="3">
        <v>1881.7947185333492</v>
      </c>
      <c r="AL7" s="3">
        <v>1955.7103874547115</v>
      </c>
      <c r="AM7" s="3">
        <v>1957.9010154287962</v>
      </c>
      <c r="AN7" s="3">
        <v>1924.048928447894</v>
      </c>
      <c r="AO7" s="3">
        <v>1843.5532328633115</v>
      </c>
      <c r="AP7" s="3">
        <v>1824.2288026798474</v>
      </c>
      <c r="AQ7" s="3">
        <v>1873.5310248759065</v>
      </c>
      <c r="AR7" s="3">
        <v>1868.0871354229771</v>
      </c>
      <c r="AS7" s="3">
        <v>1974.6301424459007</v>
      </c>
      <c r="AT7" s="3">
        <v>2069.011741454678</v>
      </c>
      <c r="AU7" s="3">
        <v>2179.2928167709492</v>
      </c>
      <c r="AV7" s="3">
        <v>2317.8467526448089</v>
      </c>
      <c r="AW7" s="3">
        <v>2403.6038214490691</v>
      </c>
      <c r="AX7" s="3">
        <v>2465.2242472721987</v>
      </c>
      <c r="AY7" s="3">
        <v>2568.6885569303286</v>
      </c>
      <c r="AZ7" s="3">
        <v>2653.8416935607934</v>
      </c>
      <c r="BA7" s="3">
        <v>2779.7826794806433</v>
      </c>
      <c r="BB7" s="3">
        <v>2904.7942910274437</v>
      </c>
      <c r="BC7" s="3">
        <v>2999.8769704063698</v>
      </c>
      <c r="BD7" s="3">
        <v>2985.0703466129435</v>
      </c>
      <c r="BE7" s="3">
        <v>2794.6434550161248</v>
      </c>
      <c r="BF7" s="3">
        <v>2702.5823850545876</v>
      </c>
      <c r="BG7" s="3">
        <v>2617.9438945277075</v>
      </c>
      <c r="BH7" s="3">
        <v>2464.2839651881445</v>
      </c>
      <c r="BI7" s="3">
        <v>2389.5562758942187</v>
      </c>
      <c r="BJ7" s="3">
        <v>2438.799629992377</v>
      </c>
      <c r="BK7" s="3">
        <v>2511.9576689049986</v>
      </c>
      <c r="BL7" s="3">
        <v>2593.3617872066311</v>
      </c>
      <c r="BM7" s="3"/>
      <c r="BN7" s="3"/>
      <c r="BO7" s="3"/>
      <c r="BP7" s="3"/>
    </row>
    <row r="8" spans="2:68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393.25146352595766</v>
      </c>
      <c r="AD8" s="3">
        <v>395.96693036974722</v>
      </c>
      <c r="AE8" s="3">
        <v>400.2982897612037</v>
      </c>
      <c r="AF8" s="3">
        <v>387.12057271692947</v>
      </c>
      <c r="AG8" s="3">
        <v>381.16354782558483</v>
      </c>
      <c r="AH8" s="3">
        <v>388.99258149824311</v>
      </c>
      <c r="AI8" s="3">
        <v>405.99788816427559</v>
      </c>
      <c r="AJ8" s="3">
        <v>425.98161813502827</v>
      </c>
      <c r="AK8" s="3">
        <v>446.04539542254412</v>
      </c>
      <c r="AL8" s="3">
        <v>457.93277324436644</v>
      </c>
      <c r="AM8" s="3">
        <v>464.19602551917569</v>
      </c>
      <c r="AN8" s="3">
        <v>454.55218135606742</v>
      </c>
      <c r="AO8" s="3">
        <v>442.46585524413956</v>
      </c>
      <c r="AP8" s="3">
        <v>438.31950252511331</v>
      </c>
      <c r="AQ8" s="3">
        <v>433.02560848745401</v>
      </c>
      <c r="AR8" s="3">
        <v>446.89935883100048</v>
      </c>
      <c r="AS8" s="3">
        <v>467.96501776778513</v>
      </c>
      <c r="AT8" s="3">
        <v>476.80612761767065</v>
      </c>
      <c r="AU8" s="3">
        <v>487.01455063088071</v>
      </c>
      <c r="AV8" s="3">
        <v>513.49568504855108</v>
      </c>
      <c r="AW8" s="3">
        <v>525.81635329142944</v>
      </c>
      <c r="AX8" s="3">
        <v>544.00129067616911</v>
      </c>
      <c r="AY8" s="3">
        <v>552.58062190023156</v>
      </c>
      <c r="AZ8" s="3">
        <v>562.03579692415428</v>
      </c>
      <c r="BA8" s="3">
        <v>578.41112544270447</v>
      </c>
      <c r="BB8" s="3">
        <v>594.95319345588291</v>
      </c>
      <c r="BC8" s="3">
        <v>618.19661911984849</v>
      </c>
      <c r="BD8" s="3">
        <v>623.21967516011989</v>
      </c>
      <c r="BE8" s="3">
        <v>585.41569085346111</v>
      </c>
      <c r="BF8" s="3">
        <v>570.95768401942394</v>
      </c>
      <c r="BG8" s="3">
        <v>553.38842478007234</v>
      </c>
      <c r="BH8" s="3">
        <v>528.24355929763169</v>
      </c>
      <c r="BI8" s="3">
        <v>506.88277762520153</v>
      </c>
      <c r="BJ8" s="3">
        <v>507.76276479730808</v>
      </c>
      <c r="BK8" s="3">
        <v>519.67721953834769</v>
      </c>
      <c r="BL8" s="3">
        <v>535.53589289122658</v>
      </c>
      <c r="BM8" s="3"/>
      <c r="BN8" s="3"/>
      <c r="BO8" s="3"/>
      <c r="BP8" s="3"/>
    </row>
    <row r="9" spans="2:68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425.70088578093299</v>
      </c>
      <c r="AD9" s="3">
        <v>418.23695083879693</v>
      </c>
      <c r="AE9" s="3">
        <v>412.54990746583354</v>
      </c>
      <c r="AF9" s="3">
        <v>392.63906118963303</v>
      </c>
      <c r="AG9" s="3">
        <v>380.46359155194762</v>
      </c>
      <c r="AH9" s="3">
        <v>367.31608827221618</v>
      </c>
      <c r="AI9" s="3">
        <v>362.67639928902173</v>
      </c>
      <c r="AJ9" s="3">
        <v>352.8725354682615</v>
      </c>
      <c r="AK9" s="3">
        <v>342.63958688269315</v>
      </c>
      <c r="AL9" s="3">
        <v>367.06334919521777</v>
      </c>
      <c r="AM9" s="3">
        <v>389.07242125831175</v>
      </c>
      <c r="AN9" s="3">
        <v>390.55459625793463</v>
      </c>
      <c r="AO9" s="3">
        <v>375.38026314744508</v>
      </c>
      <c r="AP9" s="3">
        <v>359.52651864120207</v>
      </c>
      <c r="AQ9" s="3">
        <v>341.67292960850523</v>
      </c>
      <c r="AR9" s="3">
        <v>334.85675619580917</v>
      </c>
      <c r="AS9" s="3">
        <v>339.17495803153338</v>
      </c>
      <c r="AT9" s="3">
        <v>341.68219853928275</v>
      </c>
      <c r="AU9" s="3">
        <v>347.34683900177822</v>
      </c>
      <c r="AV9" s="3">
        <v>360.35949344162219</v>
      </c>
      <c r="AW9" s="3">
        <v>373.13125656279328</v>
      </c>
      <c r="AX9" s="3">
        <v>377.36121558516135</v>
      </c>
      <c r="AY9" s="3">
        <v>388.61906900650564</v>
      </c>
      <c r="AZ9" s="3">
        <v>390.15504732640881</v>
      </c>
      <c r="BA9" s="3">
        <v>403.12892681816811</v>
      </c>
      <c r="BB9" s="3">
        <v>416.66652937323119</v>
      </c>
      <c r="BC9" s="3">
        <v>431.00620818961681</v>
      </c>
      <c r="BD9" s="3">
        <v>436.42108313579911</v>
      </c>
      <c r="BE9" s="3">
        <v>407.86415402992628</v>
      </c>
      <c r="BF9" s="3">
        <v>392.09370015227779</v>
      </c>
      <c r="BG9" s="3">
        <v>386.0773735302455</v>
      </c>
      <c r="BH9" s="3">
        <v>366.50957302271422</v>
      </c>
      <c r="BI9" s="3">
        <v>347.09932405628996</v>
      </c>
      <c r="BJ9" s="3">
        <v>348.28977246958112</v>
      </c>
      <c r="BK9" s="3">
        <v>352.61131936665407</v>
      </c>
      <c r="BL9" s="3">
        <v>360.86913181118911</v>
      </c>
      <c r="BM9" s="3"/>
      <c r="BN9" s="3"/>
      <c r="BO9" s="3"/>
      <c r="BP9" s="3"/>
    </row>
    <row r="10" spans="2:68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274.79984263642359</v>
      </c>
      <c r="AD10" s="3">
        <v>269.5905517543884</v>
      </c>
      <c r="AE10" s="3">
        <v>265.53948213970125</v>
      </c>
      <c r="AF10" s="3">
        <v>262.3472641656611</v>
      </c>
      <c r="AG10" s="3">
        <v>263.89220825697083</v>
      </c>
      <c r="AH10" s="3">
        <v>263.13280117240396</v>
      </c>
      <c r="AI10" s="3">
        <v>268.33412567108104</v>
      </c>
      <c r="AJ10" s="3">
        <v>258.41042250568199</v>
      </c>
      <c r="AK10" s="3">
        <v>248.35062735971064</v>
      </c>
      <c r="AL10" s="3">
        <v>251.90853509451674</v>
      </c>
      <c r="AM10" s="3">
        <v>256.62043204552833</v>
      </c>
      <c r="AN10" s="3">
        <v>255.60596826563932</v>
      </c>
      <c r="AO10" s="3">
        <v>253.82758089777056</v>
      </c>
      <c r="AP10" s="3">
        <v>259.55310608691912</v>
      </c>
      <c r="AQ10" s="3">
        <v>262.84353653297194</v>
      </c>
      <c r="AR10" s="3">
        <v>277.3474875274282</v>
      </c>
      <c r="AS10" s="3">
        <v>307.31142218920883</v>
      </c>
      <c r="AT10" s="3">
        <v>338.85185059907786</v>
      </c>
      <c r="AU10" s="3">
        <v>373.9396016413769</v>
      </c>
      <c r="AV10" s="3">
        <v>402.53213522444548</v>
      </c>
      <c r="AW10" s="3">
        <v>419.83681199296763</v>
      </c>
      <c r="AX10" s="3">
        <v>413.93170527355659</v>
      </c>
      <c r="AY10" s="3">
        <v>424.7328052129526</v>
      </c>
      <c r="AZ10" s="3">
        <v>439.71190847081618</v>
      </c>
      <c r="BA10" s="3">
        <v>470.65175052770968</v>
      </c>
      <c r="BB10" s="3">
        <v>485.79017780740725</v>
      </c>
      <c r="BC10" s="3">
        <v>509.2075527119851</v>
      </c>
      <c r="BD10" s="3">
        <v>506.32290059638956</v>
      </c>
      <c r="BE10" s="3">
        <v>478.71549593462294</v>
      </c>
      <c r="BF10" s="3">
        <v>458.40696053007059</v>
      </c>
      <c r="BG10" s="3">
        <v>441.28145454830775</v>
      </c>
      <c r="BH10" s="3">
        <v>426.39287889881336</v>
      </c>
      <c r="BI10" s="3">
        <v>412.06547770124484</v>
      </c>
      <c r="BJ10" s="3">
        <v>426.71809666612904</v>
      </c>
      <c r="BK10" s="3">
        <v>438.67177922165956</v>
      </c>
      <c r="BL10" s="3">
        <v>454.5377430050815</v>
      </c>
      <c r="BM10" s="3"/>
      <c r="BN10" s="3"/>
      <c r="BO10" s="3"/>
      <c r="BP10" s="3"/>
    </row>
    <row r="11" spans="2:68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398.45829151221977</v>
      </c>
      <c r="AD11" s="3">
        <v>396.16822199688306</v>
      </c>
      <c r="AE11" s="3">
        <v>395.46918852315883</v>
      </c>
      <c r="AF11" s="3">
        <v>381.8163797257248</v>
      </c>
      <c r="AG11" s="3">
        <v>375.31770346026281</v>
      </c>
      <c r="AH11" s="3">
        <v>386.3762066868814</v>
      </c>
      <c r="AI11" s="3">
        <v>406.79367892613118</v>
      </c>
      <c r="AJ11" s="3">
        <v>415.81339406263032</v>
      </c>
      <c r="AK11" s="3">
        <v>424.17382984832415</v>
      </c>
      <c r="AL11" s="3">
        <v>435.71829081276684</v>
      </c>
      <c r="AM11" s="3">
        <v>440.90318952218018</v>
      </c>
      <c r="AN11" s="3">
        <v>439.61581250560783</v>
      </c>
      <c r="AO11" s="3">
        <v>442.01237180404678</v>
      </c>
      <c r="AP11" s="3">
        <v>451.6934291489755</v>
      </c>
      <c r="AQ11" s="3">
        <v>474.35244258480247</v>
      </c>
      <c r="AR11" s="3">
        <v>489.8236789716006</v>
      </c>
      <c r="AS11" s="3">
        <v>513.91134380499352</v>
      </c>
      <c r="AT11" s="3">
        <v>557.7071449209069</v>
      </c>
      <c r="AU11" s="3">
        <v>622.46977033185397</v>
      </c>
      <c r="AV11" s="3">
        <v>651.23298502662112</v>
      </c>
      <c r="AW11" s="3">
        <v>686.83186436280334</v>
      </c>
      <c r="AX11" s="3">
        <v>682.63315848321122</v>
      </c>
      <c r="AY11" s="3">
        <v>711.32142601365092</v>
      </c>
      <c r="AZ11" s="3">
        <v>743.82044370312178</v>
      </c>
      <c r="BA11" s="3">
        <v>770.13453451800001</v>
      </c>
      <c r="BB11" s="3">
        <v>797.46018088068752</v>
      </c>
      <c r="BC11" s="3">
        <v>828.2567325577445</v>
      </c>
      <c r="BD11" s="3">
        <v>817.12472289479251</v>
      </c>
      <c r="BE11" s="3">
        <v>752.80862054822808</v>
      </c>
      <c r="BF11" s="3">
        <v>737.79709759486752</v>
      </c>
      <c r="BG11" s="3">
        <v>716.91083719014034</v>
      </c>
      <c r="BH11" s="3">
        <v>685.87760472799289</v>
      </c>
      <c r="BI11" s="3">
        <v>671.08768355044515</v>
      </c>
      <c r="BJ11" s="3">
        <v>675.13809505291658</v>
      </c>
      <c r="BK11" s="3">
        <v>700.95244765969676</v>
      </c>
      <c r="BL11" s="3">
        <v>725.40663601701658</v>
      </c>
      <c r="BM11" s="3"/>
      <c r="BN11" s="3"/>
      <c r="BO11" s="3"/>
      <c r="BP11" s="3"/>
    </row>
    <row r="12" spans="2:68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179.32639086567644</v>
      </c>
      <c r="AD12" s="3">
        <v>178.31491432269021</v>
      </c>
      <c r="AE12" s="3">
        <v>178.01941890072422</v>
      </c>
      <c r="AF12" s="3">
        <v>166.29885237423247</v>
      </c>
      <c r="AG12" s="3">
        <v>158.16621335851801</v>
      </c>
      <c r="AH12" s="3">
        <v>162.07032504466108</v>
      </c>
      <c r="AI12" s="3">
        <v>169.84227021468024</v>
      </c>
      <c r="AJ12" s="3">
        <v>172.23136635166418</v>
      </c>
      <c r="AK12" s="3">
        <v>174.30097836425892</v>
      </c>
      <c r="AL12" s="3">
        <v>174.28576719678651</v>
      </c>
      <c r="AM12" s="3">
        <v>169.10140263703494</v>
      </c>
      <c r="AN12" s="3">
        <v>165.76848702542645</v>
      </c>
      <c r="AO12" s="3">
        <v>164.48536128890044</v>
      </c>
      <c r="AP12" s="3">
        <v>161.27909185291389</v>
      </c>
      <c r="AQ12" s="3">
        <v>160.72992496067863</v>
      </c>
      <c r="AR12" s="3">
        <v>162.05635952998844</v>
      </c>
      <c r="AS12" s="3">
        <v>165.56254681925881</v>
      </c>
      <c r="AT12" s="3">
        <v>169.65450895304255</v>
      </c>
      <c r="AU12" s="3">
        <v>181.91285546135765</v>
      </c>
      <c r="AV12" s="3">
        <v>198.76010660318184</v>
      </c>
      <c r="AW12" s="3">
        <v>208.91018090535093</v>
      </c>
      <c r="AX12" s="3">
        <v>217.36749555593383</v>
      </c>
      <c r="AY12" s="3">
        <v>220.81441430018378</v>
      </c>
      <c r="AZ12" s="3">
        <v>226.21808679060285</v>
      </c>
      <c r="BA12" s="3">
        <v>235.51315950797812</v>
      </c>
      <c r="BB12" s="3">
        <v>238.67273623478519</v>
      </c>
      <c r="BC12" s="3">
        <v>246.18936524138331</v>
      </c>
      <c r="BD12" s="3">
        <v>245.73178499021512</v>
      </c>
      <c r="BE12" s="3">
        <v>231.5651878914384</v>
      </c>
      <c r="BF12" s="3">
        <v>217.38518130088661</v>
      </c>
      <c r="BG12" s="3">
        <v>212.57094430698274</v>
      </c>
      <c r="BH12" s="3">
        <v>203.29435426280173</v>
      </c>
      <c r="BI12" s="3">
        <v>197.01657847416317</v>
      </c>
      <c r="BJ12" s="3">
        <v>197.12239981258605</v>
      </c>
      <c r="BK12" s="3">
        <v>199.60576512567911</v>
      </c>
      <c r="BL12" s="3">
        <v>205.77505718256521</v>
      </c>
      <c r="BM12" s="3"/>
      <c r="BN12" s="3"/>
      <c r="BO12" s="3"/>
      <c r="BP12" s="3"/>
    </row>
    <row r="13" spans="2:68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867.01863024473232</v>
      </c>
      <c r="AD13" s="3">
        <v>850.34483937887683</v>
      </c>
      <c r="AE13" s="3">
        <v>837.33256089695033</v>
      </c>
      <c r="AF13" s="3">
        <v>804.57845205964497</v>
      </c>
      <c r="AG13" s="3">
        <v>787.12083248802401</v>
      </c>
      <c r="AH13" s="3">
        <v>810.11461379966624</v>
      </c>
      <c r="AI13" s="3">
        <v>852.7152373382703</v>
      </c>
      <c r="AJ13" s="3">
        <v>882.03068393467436</v>
      </c>
      <c r="AK13" s="3">
        <v>910.5094984696965</v>
      </c>
      <c r="AL13" s="3">
        <v>925.6336716604643</v>
      </c>
      <c r="AM13" s="3">
        <v>929.13791411779266</v>
      </c>
      <c r="AN13" s="3">
        <v>902.76200036143257</v>
      </c>
      <c r="AO13" s="3">
        <v>866.2087005833173</v>
      </c>
      <c r="AP13" s="3">
        <v>866.42752320863372</v>
      </c>
      <c r="AQ13" s="3">
        <v>874.04034682761437</v>
      </c>
      <c r="AR13" s="3">
        <v>856.77248381402944</v>
      </c>
      <c r="AS13" s="3">
        <v>847.306529046587</v>
      </c>
      <c r="AT13" s="3">
        <v>871.17781136035023</v>
      </c>
      <c r="AU13" s="3">
        <v>882.3056727562132</v>
      </c>
      <c r="AV13" s="3">
        <v>906.44339345161472</v>
      </c>
      <c r="AW13" s="3">
        <v>926.77425977598341</v>
      </c>
      <c r="AX13" s="3">
        <v>941.26205075518658</v>
      </c>
      <c r="AY13" s="3">
        <v>963.00393185321377</v>
      </c>
      <c r="AZ13" s="3">
        <v>976.79747852049627</v>
      </c>
      <c r="BA13" s="3">
        <v>1003.4984658250172</v>
      </c>
      <c r="BB13" s="3">
        <v>1029.1795546958733</v>
      </c>
      <c r="BC13" s="3">
        <v>1065.6993933112331</v>
      </c>
      <c r="BD13" s="3">
        <v>1050.5308532504184</v>
      </c>
      <c r="BE13" s="3">
        <v>994.91175846287103</v>
      </c>
      <c r="BF13" s="3">
        <v>972.51528340209427</v>
      </c>
      <c r="BG13" s="3">
        <v>950.07335195291682</v>
      </c>
      <c r="BH13" s="3">
        <v>909.65879790980216</v>
      </c>
      <c r="BI13" s="3">
        <v>863.80215761005434</v>
      </c>
      <c r="BJ13" s="3">
        <v>866.25030982764463</v>
      </c>
      <c r="BK13" s="3">
        <v>891.18099546795452</v>
      </c>
      <c r="BL13" s="3">
        <v>919.77257357062899</v>
      </c>
      <c r="BM13" s="3"/>
      <c r="BN13" s="3"/>
      <c r="BO13" s="3"/>
      <c r="BP13" s="3"/>
    </row>
    <row r="14" spans="2:68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509.15233462311971</v>
      </c>
      <c r="AD14" s="3">
        <v>501.58350780341084</v>
      </c>
      <c r="AE14" s="3">
        <v>496.10660109750302</v>
      </c>
      <c r="AF14" s="3">
        <v>472.07374135269032</v>
      </c>
      <c r="AG14" s="3">
        <v>457.34851590004433</v>
      </c>
      <c r="AH14" s="3">
        <v>469.82626654357739</v>
      </c>
      <c r="AI14" s="3">
        <v>493.60529472507244</v>
      </c>
      <c r="AJ14" s="3">
        <v>506.54638965103948</v>
      </c>
      <c r="AK14" s="3">
        <v>518.77585666841526</v>
      </c>
      <c r="AL14" s="3">
        <v>552.55149544102176</v>
      </c>
      <c r="AM14" s="3">
        <v>548.99930337692592</v>
      </c>
      <c r="AN14" s="3">
        <v>562.10665803388235</v>
      </c>
      <c r="AO14" s="3">
        <v>550.4788892967066</v>
      </c>
      <c r="AP14" s="3">
        <v>543.76237783118518</v>
      </c>
      <c r="AQ14" s="3">
        <v>547.27418628023554</v>
      </c>
      <c r="AR14" s="3">
        <v>565.88342008431994</v>
      </c>
      <c r="AS14" s="3">
        <v>566.16493648313906</v>
      </c>
      <c r="AT14" s="3">
        <v>591.49343415526164</v>
      </c>
      <c r="AU14" s="3">
        <v>610.79776674511197</v>
      </c>
      <c r="AV14" s="3">
        <v>635.1310583826853</v>
      </c>
      <c r="AW14" s="3">
        <v>656.89050512062931</v>
      </c>
      <c r="AX14" s="3">
        <v>678.82082361570201</v>
      </c>
      <c r="AY14" s="3">
        <v>697.61615052128434</v>
      </c>
      <c r="AZ14" s="3">
        <v>717.92660998585188</v>
      </c>
      <c r="BA14" s="3">
        <v>734.17186530695028</v>
      </c>
      <c r="BB14" s="3">
        <v>765.93200548475477</v>
      </c>
      <c r="BC14" s="3">
        <v>800.29253319389363</v>
      </c>
      <c r="BD14" s="3">
        <v>794.46154609548194</v>
      </c>
      <c r="BE14" s="3">
        <v>735.66507303592107</v>
      </c>
      <c r="BF14" s="3">
        <v>714.49783810796566</v>
      </c>
      <c r="BG14" s="3">
        <v>685.29157252288007</v>
      </c>
      <c r="BH14" s="3">
        <v>654.00346473789114</v>
      </c>
      <c r="BI14" s="3">
        <v>630.93994780815774</v>
      </c>
      <c r="BJ14" s="3">
        <v>618.35897519365176</v>
      </c>
      <c r="BK14" s="3">
        <v>642.22785120142225</v>
      </c>
      <c r="BL14" s="3">
        <v>662.16512956163137</v>
      </c>
      <c r="BM14" s="3"/>
      <c r="BN14" s="3"/>
      <c r="BO14" s="3"/>
      <c r="BP14" s="3"/>
    </row>
    <row r="15" spans="2:68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1963.6331447406894</v>
      </c>
      <c r="AD15" s="3">
        <v>1971.0871529018157</v>
      </c>
      <c r="AE15" s="3">
        <v>1986.4953329881289</v>
      </c>
      <c r="AF15" s="3">
        <v>1926.3776841520669</v>
      </c>
      <c r="AG15" s="3">
        <v>1901.9448519857278</v>
      </c>
      <c r="AH15" s="3">
        <v>1926.7845480456301</v>
      </c>
      <c r="AI15" s="3">
        <v>1996.2773846550965</v>
      </c>
      <c r="AJ15" s="3">
        <v>2108.9225076349062</v>
      </c>
      <c r="AK15" s="3">
        <v>2223.419827251837</v>
      </c>
      <c r="AL15" s="3">
        <v>2307.7686324408096</v>
      </c>
      <c r="AM15" s="3">
        <v>2336.0693756299743</v>
      </c>
      <c r="AN15" s="3">
        <v>2329.5293767493349</v>
      </c>
      <c r="AO15" s="3">
        <v>2278.3569221762386</v>
      </c>
      <c r="AP15" s="3">
        <v>2307.1696171594422</v>
      </c>
      <c r="AQ15" s="3">
        <v>2393.874893842712</v>
      </c>
      <c r="AR15" s="3">
        <v>2441.3953043606161</v>
      </c>
      <c r="AS15" s="3">
        <v>2523.6368696596564</v>
      </c>
      <c r="AT15" s="3">
        <v>2664.642936409653</v>
      </c>
      <c r="AU15" s="3">
        <v>2764.7718407821217</v>
      </c>
      <c r="AV15" s="3">
        <v>2880.4575718706037</v>
      </c>
      <c r="AW15" s="3">
        <v>2956.9611012342666</v>
      </c>
      <c r="AX15" s="3">
        <v>3031.1936261548726</v>
      </c>
      <c r="AY15" s="3">
        <v>3122.2026160235482</v>
      </c>
      <c r="AZ15" s="3">
        <v>3199.250204766211</v>
      </c>
      <c r="BA15" s="3">
        <v>3311.9855776775617</v>
      </c>
      <c r="BB15" s="3">
        <v>3424.8888363807978</v>
      </c>
      <c r="BC15" s="3">
        <v>3506.9847086953368</v>
      </c>
      <c r="BD15" s="3">
        <v>3515.509920960274</v>
      </c>
      <c r="BE15" s="3">
        <v>3331.0165674650411</v>
      </c>
      <c r="BF15" s="3">
        <v>3247.2007656893961</v>
      </c>
      <c r="BG15" s="3">
        <v>3161.3853325626587</v>
      </c>
      <c r="BH15" s="3">
        <v>3002.8011962495489</v>
      </c>
      <c r="BI15" s="3">
        <v>2886.1313070350607</v>
      </c>
      <c r="BJ15" s="3">
        <v>2918.6090709421287</v>
      </c>
      <c r="BK15" s="3">
        <v>3009.0456039896508</v>
      </c>
      <c r="BL15" s="3">
        <v>3099.6247294149325</v>
      </c>
      <c r="BM15" s="3"/>
      <c r="BN15" s="3"/>
      <c r="BO15" s="3"/>
      <c r="BP15" s="3"/>
    </row>
    <row r="16" spans="2:68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1082.2068149385545</v>
      </c>
      <c r="AD16" s="3">
        <v>1086.9532092256541</v>
      </c>
      <c r="AE16" s="3">
        <v>1096.0937018740999</v>
      </c>
      <c r="AF16" s="3">
        <v>1062.5454161444627</v>
      </c>
      <c r="AG16" s="3">
        <v>1048.6967302145617</v>
      </c>
      <c r="AH16" s="3">
        <v>1081.5019382600906</v>
      </c>
      <c r="AI16" s="3">
        <v>1140.6625619277443</v>
      </c>
      <c r="AJ16" s="3">
        <v>1188.0753397576768</v>
      </c>
      <c r="AK16" s="3">
        <v>1234.9571605898518</v>
      </c>
      <c r="AL16" s="3">
        <v>1302.8837761268635</v>
      </c>
      <c r="AM16" s="3">
        <v>1323.7510160608017</v>
      </c>
      <c r="AN16" s="3">
        <v>1288.4325226138899</v>
      </c>
      <c r="AO16" s="3">
        <v>1219.1493045257394</v>
      </c>
      <c r="AP16" s="3">
        <v>1235.1897059432142</v>
      </c>
      <c r="AQ16" s="3">
        <v>1284.352520530027</v>
      </c>
      <c r="AR16" s="3">
        <v>1309.4096430408802</v>
      </c>
      <c r="AS16" s="3">
        <v>1393.2544227140525</v>
      </c>
      <c r="AT16" s="3">
        <v>1477.6423832285122</v>
      </c>
      <c r="AU16" s="3">
        <v>1529.3088159833096</v>
      </c>
      <c r="AV16" s="3">
        <v>1631.2736609006988</v>
      </c>
      <c r="AW16" s="3">
        <v>1687.1067517759191</v>
      </c>
      <c r="AX16" s="3">
        <v>1756.4596998243803</v>
      </c>
      <c r="AY16" s="3">
        <v>1802.0796110847848</v>
      </c>
      <c r="AZ16" s="3">
        <v>1866.7675100378976</v>
      </c>
      <c r="BA16" s="3">
        <v>1930.0814703724886</v>
      </c>
      <c r="BB16" s="3">
        <v>2003.7532428175464</v>
      </c>
      <c r="BC16" s="3">
        <v>2048.7906842316015</v>
      </c>
      <c r="BD16" s="3">
        <v>2024.4292767404495</v>
      </c>
      <c r="BE16" s="3">
        <v>1830.9011354064917</v>
      </c>
      <c r="BF16" s="3">
        <v>1762.1891876686987</v>
      </c>
      <c r="BG16" s="3">
        <v>1708.3778309212655</v>
      </c>
      <c r="BH16" s="3">
        <v>1619.0625215413688</v>
      </c>
      <c r="BI16" s="3">
        <v>1559.5330187369693</v>
      </c>
      <c r="BJ16" s="3">
        <v>1587.5021705945082</v>
      </c>
      <c r="BK16" s="3">
        <v>1646.1064104049601</v>
      </c>
      <c r="BL16" s="3">
        <v>1695.4585081411155</v>
      </c>
      <c r="BM16" s="3"/>
      <c r="BN16" s="3"/>
      <c r="BO16" s="3"/>
      <c r="BP16" s="3"/>
    </row>
    <row r="17" spans="2:68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312.91890587179944</v>
      </c>
      <c r="AD17" s="3">
        <v>300.46587704862247</v>
      </c>
      <c r="AE17" s="3">
        <v>289.66415824345847</v>
      </c>
      <c r="AF17" s="3">
        <v>287.44908134027048</v>
      </c>
      <c r="AG17" s="3">
        <v>290.42211326092763</v>
      </c>
      <c r="AH17" s="3">
        <v>291.26535453352193</v>
      </c>
      <c r="AI17" s="3">
        <v>298.74488242638392</v>
      </c>
      <c r="AJ17" s="3">
        <v>307.99261119407322</v>
      </c>
      <c r="AK17" s="3">
        <v>316.88467627496527</v>
      </c>
      <c r="AL17" s="3">
        <v>325.82953720411268</v>
      </c>
      <c r="AM17" s="3">
        <v>309.43772115952879</v>
      </c>
      <c r="AN17" s="3">
        <v>309.06846999552317</v>
      </c>
      <c r="AO17" s="3">
        <v>297.66045241843676</v>
      </c>
      <c r="AP17" s="3">
        <v>292.83064054394606</v>
      </c>
      <c r="AQ17" s="3">
        <v>291.75683104259366</v>
      </c>
      <c r="AR17" s="3">
        <v>286.66561714858409</v>
      </c>
      <c r="AS17" s="3">
        <v>277.47109298865911</v>
      </c>
      <c r="AT17" s="3">
        <v>288.10946988900633</v>
      </c>
      <c r="AU17" s="3">
        <v>307.78004646963075</v>
      </c>
      <c r="AV17" s="3">
        <v>322.61156405091629</v>
      </c>
      <c r="AW17" s="3">
        <v>326.63531321324439</v>
      </c>
      <c r="AX17" s="3">
        <v>338.53548022411076</v>
      </c>
      <c r="AY17" s="3">
        <v>346.11547875956393</v>
      </c>
      <c r="AZ17" s="3">
        <v>351.42675498758035</v>
      </c>
      <c r="BA17" s="3">
        <v>365.71429151274401</v>
      </c>
      <c r="BB17" s="3">
        <v>374.06020903275311</v>
      </c>
      <c r="BC17" s="3">
        <v>381.32777862907926</v>
      </c>
      <c r="BD17" s="3">
        <v>382.76467435234821</v>
      </c>
      <c r="BE17" s="3">
        <v>359.16312929702292</v>
      </c>
      <c r="BF17" s="3">
        <v>351.94226769786013</v>
      </c>
      <c r="BG17" s="3">
        <v>337.05909003196052</v>
      </c>
      <c r="BH17" s="3">
        <v>319.27318373353182</v>
      </c>
      <c r="BI17" s="3">
        <v>311.07035283417537</v>
      </c>
      <c r="BJ17" s="3">
        <v>314.30813735689537</v>
      </c>
      <c r="BK17" s="3">
        <v>323.77838277927134</v>
      </c>
      <c r="BL17" s="3">
        <v>329.22969623367595</v>
      </c>
      <c r="BM17" s="3"/>
      <c r="BN17" s="3"/>
      <c r="BO17" s="3"/>
      <c r="BP17" s="3"/>
    </row>
    <row r="18" spans="2:68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1169.989254121391</v>
      </c>
      <c r="AD18" s="3">
        <v>1134.9132758114731</v>
      </c>
      <c r="AE18" s="3">
        <v>1105.2988752796684</v>
      </c>
      <c r="AF18" s="3">
        <v>1064.0419835740188</v>
      </c>
      <c r="AG18" s="3">
        <v>1042.8945363031692</v>
      </c>
      <c r="AH18" s="3">
        <v>1069.6322512868876</v>
      </c>
      <c r="AI18" s="3">
        <v>1121.9695837686106</v>
      </c>
      <c r="AJ18" s="3">
        <v>1110.822917726402</v>
      </c>
      <c r="AK18" s="3">
        <v>1097.5636015917062</v>
      </c>
      <c r="AL18" s="3">
        <v>1095.344430211929</v>
      </c>
      <c r="AM18" s="3">
        <v>1068.9501998494077</v>
      </c>
      <c r="AN18" s="3">
        <v>1026.454971728841</v>
      </c>
      <c r="AO18" s="3">
        <v>991.67843009523244</v>
      </c>
      <c r="AP18" s="3">
        <v>979.71915280108192</v>
      </c>
      <c r="AQ18" s="3">
        <v>949.91277773910451</v>
      </c>
      <c r="AR18" s="3">
        <v>920.86826214325458</v>
      </c>
      <c r="AS18" s="3">
        <v>916.84013681543433</v>
      </c>
      <c r="AT18" s="3">
        <v>917.5490533204154</v>
      </c>
      <c r="AU18" s="3">
        <v>931.05658312365051</v>
      </c>
      <c r="AV18" s="3">
        <v>952.25507445264418</v>
      </c>
      <c r="AW18" s="3">
        <v>982.29825506866587</v>
      </c>
      <c r="AX18" s="3">
        <v>998.90523429404175</v>
      </c>
      <c r="AY18" s="3">
        <v>1021.4444943414587</v>
      </c>
      <c r="AZ18" s="3">
        <v>1042.2754806788744</v>
      </c>
      <c r="BA18" s="3">
        <v>1079.2753683171011</v>
      </c>
      <c r="BB18" s="3">
        <v>1122.126838889664</v>
      </c>
      <c r="BC18" s="3">
        <v>1173.8410197477765</v>
      </c>
      <c r="BD18" s="3">
        <v>1172.1666785921366</v>
      </c>
      <c r="BE18" s="3">
        <v>1108.7562677330429</v>
      </c>
      <c r="BF18" s="3">
        <v>1078.7192466830277</v>
      </c>
      <c r="BG18" s="3">
        <v>1040.5911466246141</v>
      </c>
      <c r="BH18" s="3">
        <v>990.26444774258914</v>
      </c>
      <c r="BI18" s="3">
        <v>950.83121314999562</v>
      </c>
      <c r="BJ18" s="3">
        <v>953.73922714915875</v>
      </c>
      <c r="BK18" s="3">
        <v>973.12959458104979</v>
      </c>
      <c r="BL18" s="3">
        <v>1006.332294550546</v>
      </c>
      <c r="BM18" s="3"/>
      <c r="BN18" s="3"/>
      <c r="BO18" s="3"/>
      <c r="BP18" s="3"/>
    </row>
    <row r="19" spans="2:68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1486.0995528531234</v>
      </c>
      <c r="AD19" s="3">
        <v>1503.5297664542074</v>
      </c>
      <c r="AE19" s="3">
        <v>1527.2579909236983</v>
      </c>
      <c r="AF19" s="3">
        <v>1498.810608388462</v>
      </c>
      <c r="AG19" s="3">
        <v>1497.5581761153326</v>
      </c>
      <c r="AH19" s="3">
        <v>1525.7501447651327</v>
      </c>
      <c r="AI19" s="3">
        <v>1589.7748946572426</v>
      </c>
      <c r="AJ19" s="3">
        <v>1685.6103544175235</v>
      </c>
      <c r="AK19" s="3">
        <v>1783.6098560224889</v>
      </c>
      <c r="AL19" s="3">
        <v>1878.1589466633702</v>
      </c>
      <c r="AM19" s="3">
        <v>1946.197722072134</v>
      </c>
      <c r="AN19" s="3">
        <v>1977.9260106913148</v>
      </c>
      <c r="AO19" s="3">
        <v>1973.3318575825188</v>
      </c>
      <c r="AP19" s="3">
        <v>1943.2503329063702</v>
      </c>
      <c r="AQ19" s="3">
        <v>1979.6267198130281</v>
      </c>
      <c r="AR19" s="3">
        <v>1996.3777018913793</v>
      </c>
      <c r="AS19" s="3">
        <v>2105.7845943533639</v>
      </c>
      <c r="AT19" s="3">
        <v>2184.805390374961</v>
      </c>
      <c r="AU19" s="3">
        <v>2340.1120611495353</v>
      </c>
      <c r="AV19" s="3">
        <v>2473.0415689054644</v>
      </c>
      <c r="AW19" s="3">
        <v>2576.7332693930789</v>
      </c>
      <c r="AX19" s="3">
        <v>2697.096994454479</v>
      </c>
      <c r="AY19" s="3">
        <v>2769.06546098012</v>
      </c>
      <c r="AZ19" s="3">
        <v>2858.0590617559533</v>
      </c>
      <c r="BA19" s="3">
        <v>2961.8679659725135</v>
      </c>
      <c r="BB19" s="3">
        <v>3060.8020389223575</v>
      </c>
      <c r="BC19" s="3">
        <v>3172.7579224801771</v>
      </c>
      <c r="BD19" s="3">
        <v>3190.3085931958503</v>
      </c>
      <c r="BE19" s="3">
        <v>3051.6189943438571</v>
      </c>
      <c r="BF19" s="3">
        <v>2974.8296345451085</v>
      </c>
      <c r="BG19" s="3">
        <v>2914.7587281066158</v>
      </c>
      <c r="BH19" s="3">
        <v>2784.3917249454935</v>
      </c>
      <c r="BI19" s="3">
        <v>2707.1217314583014</v>
      </c>
      <c r="BJ19" s="3">
        <v>2746.2920913835414</v>
      </c>
      <c r="BK19" s="3">
        <v>2861.1753358345195</v>
      </c>
      <c r="BL19" s="3">
        <v>2939.9505405865739</v>
      </c>
      <c r="BM19" s="3"/>
      <c r="BN19" s="3"/>
      <c r="BO19" s="3"/>
      <c r="BP19" s="3"/>
    </row>
    <row r="20" spans="2:68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267.98270834194233</v>
      </c>
      <c r="AD20" s="3">
        <v>267.75899890606297</v>
      </c>
      <c r="AE20" s="3">
        <v>268.60718643124733</v>
      </c>
      <c r="AF20" s="3">
        <v>256.37896975618492</v>
      </c>
      <c r="AG20" s="3">
        <v>249.14361423665821</v>
      </c>
      <c r="AH20" s="3">
        <v>260.29075744915008</v>
      </c>
      <c r="AI20" s="3">
        <v>278.11232222897604</v>
      </c>
      <c r="AJ20" s="3">
        <v>298.23618537976722</v>
      </c>
      <c r="AK20" s="3">
        <v>319.16962796100682</v>
      </c>
      <c r="AL20" s="3">
        <v>333.95009174072999</v>
      </c>
      <c r="AM20" s="3">
        <v>331.9816003051418</v>
      </c>
      <c r="AN20" s="3">
        <v>324.79227245753009</v>
      </c>
      <c r="AO20" s="3">
        <v>315.92924813371042</v>
      </c>
      <c r="AP20" s="3">
        <v>323.35316853139568</v>
      </c>
      <c r="AQ20" s="3">
        <v>323.17036275084894</v>
      </c>
      <c r="AR20" s="3">
        <v>327.33066255678642</v>
      </c>
      <c r="AS20" s="3">
        <v>353.28815971843937</v>
      </c>
      <c r="AT20" s="3">
        <v>375.1803271430955</v>
      </c>
      <c r="AU20" s="3">
        <v>403.39940139318145</v>
      </c>
      <c r="AV20" s="3">
        <v>435.78594063666776</v>
      </c>
      <c r="AW20" s="3">
        <v>459.14965188066003</v>
      </c>
      <c r="AX20" s="3">
        <v>484.84501077835159</v>
      </c>
      <c r="AY20" s="3">
        <v>503.88734038658032</v>
      </c>
      <c r="AZ20" s="3">
        <v>523.02544055096303</v>
      </c>
      <c r="BA20" s="3">
        <v>551.70134522678461</v>
      </c>
      <c r="BB20" s="3">
        <v>578.38434312759262</v>
      </c>
      <c r="BC20" s="3">
        <v>603.05219284269197</v>
      </c>
      <c r="BD20" s="3">
        <v>599.87835814843277</v>
      </c>
      <c r="BE20" s="3">
        <v>558.28540929375288</v>
      </c>
      <c r="BF20" s="3">
        <v>547.15214674035099</v>
      </c>
      <c r="BG20" s="3">
        <v>527.77766541713322</v>
      </c>
      <c r="BH20" s="3">
        <v>505.16756453693455</v>
      </c>
      <c r="BI20" s="3">
        <v>496.28162294240275</v>
      </c>
      <c r="BJ20" s="3">
        <v>497.7635226902799</v>
      </c>
      <c r="BK20" s="3">
        <v>515.93348890597781</v>
      </c>
      <c r="BL20" s="3">
        <v>529.83322018279284</v>
      </c>
      <c r="BM20" s="3"/>
      <c r="BN20" s="3"/>
      <c r="BO20" s="3"/>
      <c r="BP20" s="3"/>
    </row>
    <row r="21" spans="2:68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151.13062578559206</v>
      </c>
      <c r="AD21" s="3">
        <v>154.3541300844729</v>
      </c>
      <c r="AE21" s="3">
        <v>158.27789903023998</v>
      </c>
      <c r="AF21" s="3">
        <v>155.69682254376374</v>
      </c>
      <c r="AG21" s="3">
        <v>155.93435722178185</v>
      </c>
      <c r="AH21" s="3">
        <v>164.05531742956578</v>
      </c>
      <c r="AI21" s="3">
        <v>176.51893798798181</v>
      </c>
      <c r="AJ21" s="3">
        <v>190.61563448050836</v>
      </c>
      <c r="AK21" s="3">
        <v>205.42195085511008</v>
      </c>
      <c r="AL21" s="3">
        <v>206.26458893875929</v>
      </c>
      <c r="AM21" s="3">
        <v>210.75835897125287</v>
      </c>
      <c r="AN21" s="3">
        <v>200.76941517543324</v>
      </c>
      <c r="AO21" s="3">
        <v>194.92804538056569</v>
      </c>
      <c r="AP21" s="3">
        <v>195.70089771879262</v>
      </c>
      <c r="AQ21" s="3">
        <v>204.99563655016294</v>
      </c>
      <c r="AR21" s="3">
        <v>213.93582206741056</v>
      </c>
      <c r="AS21" s="3">
        <v>217.93384847878158</v>
      </c>
      <c r="AT21" s="3">
        <v>233.19571108572339</v>
      </c>
      <c r="AU21" s="3">
        <v>238.61411605913034</v>
      </c>
      <c r="AV21" s="3">
        <v>253.35627670976373</v>
      </c>
      <c r="AW21" s="3">
        <v>260.31306056735326</v>
      </c>
      <c r="AX21" s="3">
        <v>266.09717931383045</v>
      </c>
      <c r="AY21" s="3">
        <v>271.13500540656071</v>
      </c>
      <c r="AZ21" s="3">
        <v>273.52833917395839</v>
      </c>
      <c r="BA21" s="3">
        <v>284.44300697285428</v>
      </c>
      <c r="BB21" s="3">
        <v>291.41576164764143</v>
      </c>
      <c r="BC21" s="3">
        <v>302.83452443666232</v>
      </c>
      <c r="BD21" s="3">
        <v>302.97660889637461</v>
      </c>
      <c r="BE21" s="3">
        <v>285.13732334932502</v>
      </c>
      <c r="BF21" s="3">
        <v>278.34051963375407</v>
      </c>
      <c r="BG21" s="3">
        <v>273.10692454542641</v>
      </c>
      <c r="BH21" s="3">
        <v>260.61122044027428</v>
      </c>
      <c r="BI21" s="3">
        <v>254.00556933018439</v>
      </c>
      <c r="BJ21" s="3">
        <v>255.18719473875072</v>
      </c>
      <c r="BK21" s="3">
        <v>259.79482313180142</v>
      </c>
      <c r="BL21" s="3">
        <v>266.39844663192645</v>
      </c>
      <c r="BM21" s="3"/>
      <c r="BN21" s="3"/>
      <c r="BO21" s="3"/>
      <c r="BP21" s="3"/>
    </row>
    <row r="22" spans="2:68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626.64687362651523</v>
      </c>
      <c r="AD22" s="3">
        <v>621.10322151932701</v>
      </c>
      <c r="AE22" s="3">
        <v>618.07465468514772</v>
      </c>
      <c r="AF22" s="3">
        <v>601.41422349865286</v>
      </c>
      <c r="AG22" s="3">
        <v>595.81172731493575</v>
      </c>
      <c r="AH22" s="3">
        <v>607.54227959412913</v>
      </c>
      <c r="AI22" s="3">
        <v>633.57271062729092</v>
      </c>
      <c r="AJ22" s="3">
        <v>673.89585616421243</v>
      </c>
      <c r="AK22" s="3">
        <v>715.33623725396865</v>
      </c>
      <c r="AL22" s="3">
        <v>740.88756288653985</v>
      </c>
      <c r="AM22" s="3">
        <v>758.78408037378676</v>
      </c>
      <c r="AN22" s="3">
        <v>732.94396764150611</v>
      </c>
      <c r="AO22" s="3">
        <v>699.7299515991516</v>
      </c>
      <c r="AP22" s="3">
        <v>700.13099272046372</v>
      </c>
      <c r="AQ22" s="3">
        <v>725.31836662219746</v>
      </c>
      <c r="AR22" s="3">
        <v>732.06236844857051</v>
      </c>
      <c r="AS22" s="3">
        <v>766.34844051849893</v>
      </c>
      <c r="AT22" s="3">
        <v>800.28875751217515</v>
      </c>
      <c r="AU22" s="3">
        <v>823.1875627202304</v>
      </c>
      <c r="AV22" s="3">
        <v>853.77719691663538</v>
      </c>
      <c r="AW22" s="3">
        <v>885.45242099139682</v>
      </c>
      <c r="AX22" s="3">
        <v>901.59477047777557</v>
      </c>
      <c r="AY22" s="3">
        <v>921.85314777364954</v>
      </c>
      <c r="AZ22" s="3">
        <v>925.32865117888332</v>
      </c>
      <c r="BA22" s="3">
        <v>949.69243990297673</v>
      </c>
      <c r="BB22" s="3">
        <v>972.92070609533721</v>
      </c>
      <c r="BC22" s="3">
        <v>1002.6734349907867</v>
      </c>
      <c r="BD22" s="3">
        <v>1013.7492366949401</v>
      </c>
      <c r="BE22" s="3">
        <v>965.86556740518472</v>
      </c>
      <c r="BF22" s="3">
        <v>950.92789224543867</v>
      </c>
      <c r="BG22" s="3">
        <v>930.27771266960758</v>
      </c>
      <c r="BH22" s="3">
        <v>896.83553515067001</v>
      </c>
      <c r="BI22" s="3">
        <v>865.53669891040636</v>
      </c>
      <c r="BJ22" s="3">
        <v>863.3374572818143</v>
      </c>
      <c r="BK22" s="3">
        <v>883.01685604652164</v>
      </c>
      <c r="BL22" s="3">
        <v>905.68969426605759</v>
      </c>
      <c r="BM22" s="3"/>
      <c r="BN22" s="3"/>
      <c r="BO22" s="3"/>
      <c r="BP22" s="3"/>
    </row>
    <row r="23" spans="2:68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84.243918390846204</v>
      </c>
      <c r="AD23" s="3">
        <v>85.502636003710975</v>
      </c>
      <c r="AE23" s="3">
        <v>87.127789904769259</v>
      </c>
      <c r="AF23" s="3">
        <v>88.473053585740104</v>
      </c>
      <c r="AG23" s="3">
        <v>91.467735675648811</v>
      </c>
      <c r="AH23" s="3">
        <v>91.252368749299649</v>
      </c>
      <c r="AI23" s="3">
        <v>93.104969641402874</v>
      </c>
      <c r="AJ23" s="3">
        <v>100.07494262335489</v>
      </c>
      <c r="AK23" s="3">
        <v>107.34923500238922</v>
      </c>
      <c r="AL23" s="3">
        <v>106.45021201542008</v>
      </c>
      <c r="AM23" s="3">
        <v>109.04081729941731</v>
      </c>
      <c r="AN23" s="3">
        <v>110.09257488880114</v>
      </c>
      <c r="AO23" s="3">
        <v>107.03789122972415</v>
      </c>
      <c r="AP23" s="3">
        <v>105.75603920033932</v>
      </c>
      <c r="AQ23" s="3">
        <v>104.7585053324256</v>
      </c>
      <c r="AR23" s="3">
        <v>105.44435998005524</v>
      </c>
      <c r="AS23" s="3">
        <v>106.26606432044966</v>
      </c>
      <c r="AT23" s="3">
        <v>106.97529014312768</v>
      </c>
      <c r="AU23" s="3">
        <v>112.71431543822469</v>
      </c>
      <c r="AV23" s="3">
        <v>119.42606393581363</v>
      </c>
      <c r="AW23" s="3">
        <v>123.27628497015932</v>
      </c>
      <c r="AX23" s="3">
        <v>126.63718808518573</v>
      </c>
      <c r="AY23" s="3">
        <v>130.15463035195472</v>
      </c>
      <c r="AZ23" s="3">
        <v>133.36933828090142</v>
      </c>
      <c r="BA23" s="3">
        <v>137.20272342157287</v>
      </c>
      <c r="BB23" s="3">
        <v>140.11568062113102</v>
      </c>
      <c r="BC23" s="3">
        <v>142.21173572981715</v>
      </c>
      <c r="BD23" s="3">
        <v>141.30725221354263</v>
      </c>
      <c r="BE23" s="3">
        <v>129.4969290798708</v>
      </c>
      <c r="BF23" s="3">
        <v>129.44984506442407</v>
      </c>
      <c r="BG23" s="3">
        <v>127.50399718479807</v>
      </c>
      <c r="BH23" s="3">
        <v>121.08958485187216</v>
      </c>
      <c r="BI23" s="3">
        <v>116.79604140516777</v>
      </c>
      <c r="BJ23" s="3">
        <v>118.39493923816347</v>
      </c>
      <c r="BK23" s="3">
        <v>120.41411238898024</v>
      </c>
      <c r="BL23" s="3">
        <v>123.56091007996028</v>
      </c>
      <c r="BM23" s="3"/>
      <c r="BN23" s="3"/>
      <c r="BO23" s="3"/>
      <c r="BP23" s="3"/>
    </row>
    <row r="24" spans="2:68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30.110563761871791</v>
      </c>
      <c r="AD24" s="3">
        <v>31.143732108631209</v>
      </c>
      <c r="AE24" s="3">
        <v>32.341389265969745</v>
      </c>
      <c r="AF24" s="3">
        <v>31.799506083522061</v>
      </c>
      <c r="AG24" s="3">
        <v>31.833520431120764</v>
      </c>
      <c r="AH24" s="3">
        <v>32.844647283245138</v>
      </c>
      <c r="AI24" s="3">
        <v>34.657484099971548</v>
      </c>
      <c r="AJ24" s="3">
        <v>36.183864490703293</v>
      </c>
      <c r="AK24" s="3">
        <v>37.701096471323844</v>
      </c>
      <c r="AL24" s="3">
        <v>36.511933948386094</v>
      </c>
      <c r="AM24" s="3">
        <v>35.122616322387174</v>
      </c>
      <c r="AN24" s="3">
        <v>34.563777243759304</v>
      </c>
      <c r="AO24" s="3">
        <v>35.315654042701119</v>
      </c>
      <c r="AP24" s="3">
        <v>37.825070038622165</v>
      </c>
      <c r="AQ24" s="3">
        <v>39.115395808730881</v>
      </c>
      <c r="AR24" s="3">
        <v>36.3134219744069</v>
      </c>
      <c r="AS24" s="3">
        <v>37.711905339800076</v>
      </c>
      <c r="AT24" s="3">
        <v>38.213636681548131</v>
      </c>
      <c r="AU24" s="3">
        <v>40.311521266110866</v>
      </c>
      <c r="AV24" s="3">
        <v>43.255922705346109</v>
      </c>
      <c r="AW24" s="3">
        <v>44.56340917563783</v>
      </c>
      <c r="AX24" s="3">
        <v>44.006839728964344</v>
      </c>
      <c r="AY24" s="3">
        <v>45.168998274499032</v>
      </c>
      <c r="AZ24" s="3">
        <v>46.239854496333393</v>
      </c>
      <c r="BA24" s="3">
        <v>48.414578001296235</v>
      </c>
      <c r="BB24" s="3">
        <v>50.638313426691766</v>
      </c>
      <c r="BC24" s="3">
        <v>51.87627386926637</v>
      </c>
      <c r="BD24" s="3">
        <v>52.385285191424707</v>
      </c>
      <c r="BE24" s="3">
        <v>52.458431937778172</v>
      </c>
      <c r="BF24" s="3">
        <v>51.134435191401707</v>
      </c>
      <c r="BG24" s="3">
        <v>51.418725367478501</v>
      </c>
      <c r="BH24" s="3">
        <v>50.549393414686747</v>
      </c>
      <c r="BI24" s="3">
        <v>50.541734581873776</v>
      </c>
      <c r="BJ24" s="3">
        <v>50.756278639051445</v>
      </c>
      <c r="BK24" s="3">
        <v>52.015623997860772</v>
      </c>
      <c r="BL24" s="3">
        <v>54.217796698760779</v>
      </c>
      <c r="BM24" s="3"/>
      <c r="BN24" s="3"/>
      <c r="BO24" s="3"/>
      <c r="BP24" s="3"/>
    </row>
    <row r="25" spans="2:68">
      <c r="B25" t="s">
        <v>23</v>
      </c>
      <c r="C25" s="3">
        <f>SUM(C7:C24)</f>
        <v>0</v>
      </c>
      <c r="D25" s="3">
        <f t="shared" ref="D25:BL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0</v>
      </c>
      <c r="Z25" s="3">
        <f t="shared" si="0"/>
        <v>0</v>
      </c>
      <c r="AA25" s="3">
        <f t="shared" si="0"/>
        <v>0</v>
      </c>
      <c r="AB25" s="3">
        <f t="shared" si="0"/>
        <v>0</v>
      </c>
      <c r="AC25" s="3">
        <f t="shared" si="0"/>
        <v>11967.109959087407</v>
      </c>
      <c r="AD25" s="3">
        <f t="shared" si="0"/>
        <v>11872.4771720634</v>
      </c>
      <c r="AE25" s="3">
        <f t="shared" si="0"/>
        <v>11828.583395840817</v>
      </c>
      <c r="AF25" s="3">
        <f t="shared" si="0"/>
        <v>11479.704501986618</v>
      </c>
      <c r="AG25" s="3">
        <f t="shared" si="0"/>
        <v>11344.655590951321</v>
      </c>
      <c r="AH25" s="3">
        <f t="shared" si="0"/>
        <v>11577.986275654341</v>
      </c>
      <c r="AI25" s="3">
        <f t="shared" si="0"/>
        <v>12086.687473917938</v>
      </c>
      <c r="AJ25" s="3">
        <f t="shared" si="0"/>
        <v>12537.758708748512</v>
      </c>
      <c r="AK25" s="3">
        <f t="shared" si="0"/>
        <v>12988.003760823642</v>
      </c>
      <c r="AL25" s="3">
        <f t="shared" si="0"/>
        <v>13454.853982276773</v>
      </c>
      <c r="AM25" s="3">
        <f t="shared" si="0"/>
        <v>13586.02521194958</v>
      </c>
      <c r="AN25" s="3">
        <f t="shared" si="0"/>
        <v>13429.587991439817</v>
      </c>
      <c r="AO25" s="3">
        <f t="shared" si="0"/>
        <v>13051.530012309657</v>
      </c>
      <c r="AP25" s="3">
        <f t="shared" si="0"/>
        <v>13025.71596953846</v>
      </c>
      <c r="AQ25" s="3">
        <f t="shared" si="0"/>
        <v>13264.352010189998</v>
      </c>
      <c r="AR25" s="3">
        <f t="shared" si="0"/>
        <v>13371.529843989099</v>
      </c>
      <c r="AS25" s="3">
        <f t="shared" si="0"/>
        <v>13880.562431495538</v>
      </c>
      <c r="AT25" s="3">
        <f t="shared" si="0"/>
        <v>14502.98777338849</v>
      </c>
      <c r="AU25" s="3">
        <f t="shared" si="0"/>
        <v>15176.336137724647</v>
      </c>
      <c r="AV25" s="3">
        <f t="shared" si="0"/>
        <v>15951.042450908084</v>
      </c>
      <c r="AW25" s="3">
        <f t="shared" si="0"/>
        <v>16504.284571731405</v>
      </c>
      <c r="AX25" s="3">
        <f t="shared" si="0"/>
        <v>16965.974010553113</v>
      </c>
      <c r="AY25" s="3">
        <f t="shared" si="0"/>
        <v>17460.483759121067</v>
      </c>
      <c r="AZ25" s="3">
        <f t="shared" si="0"/>
        <v>17929.7777011898</v>
      </c>
      <c r="BA25" s="3">
        <f t="shared" si="0"/>
        <v>18595.671274805063</v>
      </c>
      <c r="BB25" s="3">
        <f t="shared" si="0"/>
        <v>19252.554639921578</v>
      </c>
      <c r="BC25" s="3">
        <f t="shared" si="0"/>
        <v>19885.075650385272</v>
      </c>
      <c r="BD25" s="3">
        <f t="shared" si="0"/>
        <v>19854.358797721932</v>
      </c>
      <c r="BE25" s="3">
        <f t="shared" si="0"/>
        <v>18654.289191083961</v>
      </c>
      <c r="BF25" s="3">
        <f t="shared" si="0"/>
        <v>18138.122071321635</v>
      </c>
      <c r="BG25" s="3">
        <f t="shared" si="0"/>
        <v>17635.795006790813</v>
      </c>
      <c r="BH25" s="3">
        <f t="shared" si="0"/>
        <v>16788.310570652764</v>
      </c>
      <c r="BI25" s="3">
        <f t="shared" si="0"/>
        <v>16216.29951310431</v>
      </c>
      <c r="BJ25" s="3">
        <f t="shared" si="0"/>
        <v>16384.330133826486</v>
      </c>
      <c r="BK25" s="3">
        <f t="shared" si="0"/>
        <v>16901.295278547004</v>
      </c>
      <c r="BL25" s="3">
        <f t="shared" si="0"/>
        <v>17407.719788032315</v>
      </c>
      <c r="BM25" s="3"/>
      <c r="BN25" s="3"/>
      <c r="BO25" s="3"/>
      <c r="BP25" s="3"/>
    </row>
    <row r="26" spans="2:68">
      <c r="B26" t="s">
        <v>24</v>
      </c>
      <c r="BJ26" s="3"/>
      <c r="BK26" s="3"/>
      <c r="BL26" s="3"/>
      <c r="BM26" s="3"/>
      <c r="BN26" s="3"/>
      <c r="BO26" s="3"/>
      <c r="BP26" s="3"/>
    </row>
    <row r="27" spans="2:68">
      <c r="BJ27" s="3"/>
      <c r="BK27" s="3"/>
      <c r="BL27" s="3"/>
      <c r="BM27" s="3"/>
      <c r="BN27" s="3"/>
      <c r="BO27" s="3"/>
      <c r="BP27" s="3"/>
    </row>
    <row r="28" spans="2:68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5.2345142939365426</v>
      </c>
      <c r="AD28" s="3">
        <v>4.9231863615753779</v>
      </c>
      <c r="AE28" s="3">
        <v>5.2147372602423214</v>
      </c>
      <c r="AF28" s="3">
        <v>5.1484749394598355</v>
      </c>
      <c r="AG28" s="3">
        <v>6.075055651629456</v>
      </c>
      <c r="AH28" s="3">
        <v>6.3671320064935637</v>
      </c>
      <c r="AI28" s="3">
        <v>6.1405747895295777</v>
      </c>
      <c r="AJ28" s="3">
        <v>6.7047380970260821</v>
      </c>
      <c r="AK28" s="3">
        <v>6.6749461283130085</v>
      </c>
      <c r="AL28" s="3">
        <v>6.5421837357932668</v>
      </c>
      <c r="AM28" s="3">
        <v>6.5968982231848203</v>
      </c>
      <c r="AN28" s="3">
        <v>6.5794348818902195</v>
      </c>
      <c r="AO28" s="3">
        <v>6.8212606908231717</v>
      </c>
      <c r="AP28" s="3">
        <v>6.9764829933475596</v>
      </c>
      <c r="AQ28" s="3">
        <v>7.2072064787044905</v>
      </c>
      <c r="AR28" s="3">
        <v>7.1265812618432776</v>
      </c>
      <c r="AS28" s="3">
        <v>7.0513936765877734</v>
      </c>
      <c r="AT28" s="3">
        <v>6.7335887712779847</v>
      </c>
      <c r="AU28" s="3">
        <v>6.5106810078768511</v>
      </c>
      <c r="AV28" s="3">
        <v>6.9023816364018566</v>
      </c>
      <c r="AW28" s="3">
        <v>7.2296097873896663</v>
      </c>
      <c r="AX28" s="3">
        <v>7.9266614678793745</v>
      </c>
      <c r="AY28" s="3">
        <v>8.265445005434751</v>
      </c>
      <c r="AZ28" s="3">
        <v>8.2924302275389792</v>
      </c>
      <c r="BA28" s="3">
        <v>8.4990345358123456</v>
      </c>
      <c r="BB28" s="3">
        <v>8.7726216897302809</v>
      </c>
      <c r="BC28" s="3">
        <v>8.3987281647815504</v>
      </c>
      <c r="BD28" s="3">
        <v>9.3110500090406489</v>
      </c>
      <c r="BE28" s="3">
        <v>9.4499267337958717</v>
      </c>
      <c r="BF28" s="3">
        <v>9.9279286783674703</v>
      </c>
      <c r="BG28" s="3">
        <v>11.454993209191862</v>
      </c>
      <c r="BH28" s="3">
        <v>8.9131793472394225</v>
      </c>
      <c r="BI28" s="3">
        <v>9.5124868956823985</v>
      </c>
      <c r="BJ28" s="3">
        <v>9.1333661735077811</v>
      </c>
      <c r="BK28" s="3">
        <v>10.018221452988836</v>
      </c>
      <c r="BL28" s="3">
        <v>9.9899619676909541</v>
      </c>
      <c r="BM28" s="3"/>
      <c r="BN28" s="3"/>
      <c r="BO28" s="3"/>
      <c r="BP28" s="3"/>
    </row>
    <row r="29" spans="2:68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BL29" si="1">Z25+Z28</f>
        <v>0</v>
      </c>
      <c r="AA29" s="3">
        <f t="shared" si="1"/>
        <v>0</v>
      </c>
      <c r="AB29" s="3">
        <f t="shared" si="1"/>
        <v>0</v>
      </c>
      <c r="AC29" s="3">
        <f t="shared" si="1"/>
        <v>11972.344473381343</v>
      </c>
      <c r="AD29" s="3">
        <f t="shared" si="1"/>
        <v>11877.400358424975</v>
      </c>
      <c r="AE29" s="3">
        <f t="shared" si="1"/>
        <v>11833.79813310106</v>
      </c>
      <c r="AF29" s="3">
        <f t="shared" si="1"/>
        <v>11484.852976926079</v>
      </c>
      <c r="AG29" s="3">
        <f t="shared" si="1"/>
        <v>11350.730646602949</v>
      </c>
      <c r="AH29" s="3">
        <f t="shared" si="1"/>
        <v>11584.353407660834</v>
      </c>
      <c r="AI29" s="3">
        <f t="shared" si="1"/>
        <v>12092.828048707468</v>
      </c>
      <c r="AJ29" s="3">
        <f t="shared" si="1"/>
        <v>12544.463446845537</v>
      </c>
      <c r="AK29" s="3">
        <f t="shared" si="1"/>
        <v>12994.678706951954</v>
      </c>
      <c r="AL29" s="3">
        <f t="shared" si="1"/>
        <v>13461.396166012566</v>
      </c>
      <c r="AM29" s="3">
        <f t="shared" si="1"/>
        <v>13592.622110172764</v>
      </c>
      <c r="AN29" s="3">
        <f t="shared" si="1"/>
        <v>13436.167426321708</v>
      </c>
      <c r="AO29" s="3">
        <f t="shared" si="1"/>
        <v>13058.35127300048</v>
      </c>
      <c r="AP29" s="3">
        <f t="shared" si="1"/>
        <v>13032.692452531808</v>
      </c>
      <c r="AQ29" s="3">
        <f t="shared" si="1"/>
        <v>13271.559216668702</v>
      </c>
      <c r="AR29" s="3">
        <f t="shared" si="1"/>
        <v>13378.656425250943</v>
      </c>
      <c r="AS29" s="3">
        <f t="shared" si="1"/>
        <v>13887.613825172126</v>
      </c>
      <c r="AT29" s="3">
        <f t="shared" si="1"/>
        <v>14509.721362159768</v>
      </c>
      <c r="AU29" s="3">
        <f t="shared" si="1"/>
        <v>15182.846818732523</v>
      </c>
      <c r="AV29" s="3">
        <f t="shared" si="1"/>
        <v>15957.944832544486</v>
      </c>
      <c r="AW29" s="3">
        <f t="shared" si="1"/>
        <v>16511.514181518796</v>
      </c>
      <c r="AX29" s="3">
        <f t="shared" si="1"/>
        <v>16973.900672020991</v>
      </c>
      <c r="AY29" s="3">
        <f t="shared" si="1"/>
        <v>17468.749204126503</v>
      </c>
      <c r="AZ29" s="3">
        <f t="shared" si="1"/>
        <v>17938.070131417338</v>
      </c>
      <c r="BA29" s="3">
        <f t="shared" si="1"/>
        <v>18604.170309340876</v>
      </c>
      <c r="BB29" s="3">
        <f t="shared" si="1"/>
        <v>19261.32726161131</v>
      </c>
      <c r="BC29" s="3">
        <f t="shared" si="1"/>
        <v>19893.474378550054</v>
      </c>
      <c r="BD29" s="3">
        <f t="shared" si="1"/>
        <v>19863.669847730973</v>
      </c>
      <c r="BE29" s="3">
        <f t="shared" si="1"/>
        <v>18663.739117817757</v>
      </c>
      <c r="BF29" s="3">
        <f t="shared" si="1"/>
        <v>18148.050000000003</v>
      </c>
      <c r="BG29" s="3">
        <f t="shared" si="1"/>
        <v>17647.250000000004</v>
      </c>
      <c r="BH29" s="3">
        <f t="shared" si="1"/>
        <v>16797.223750000005</v>
      </c>
      <c r="BI29" s="3">
        <f t="shared" si="1"/>
        <v>16225.811999999993</v>
      </c>
      <c r="BJ29" s="3">
        <f t="shared" si="1"/>
        <v>16393.463499999994</v>
      </c>
      <c r="BK29" s="3">
        <f t="shared" si="1"/>
        <v>16911.313499999993</v>
      </c>
      <c r="BL29" s="3">
        <f t="shared" si="1"/>
        <v>17417.709750000005</v>
      </c>
      <c r="BM29" s="3"/>
      <c r="BN29" s="3"/>
      <c r="BO29" s="3"/>
      <c r="BP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29"/>
  <sheetViews>
    <sheetView topLeftCell="A2" zoomScale="125" zoomScaleNormal="125" zoomScalePageLayoutView="125" workbookViewId="0">
      <pane xSplit="9560" topLeftCell="BF1" activePane="topRight"/>
      <selection activeCell="D12" sqref="D12"/>
      <selection pane="topRight" activeCell="BJ11" sqref="BJ11"/>
    </sheetView>
  </sheetViews>
  <sheetFormatPr baseColWidth="10" defaultRowHeight="15" x14ac:dyDescent="0"/>
  <cols>
    <col min="1" max="1" width="5.1640625" customWidth="1"/>
  </cols>
  <sheetData>
    <row r="2" spans="2:67">
      <c r="B2" s="1" t="s">
        <v>114</v>
      </c>
      <c r="F2" s="11"/>
    </row>
    <row r="3" spans="2:67">
      <c r="B3" t="s">
        <v>116</v>
      </c>
      <c r="E3" s="24"/>
      <c r="AJ3" s="24"/>
    </row>
    <row r="4" spans="2:67">
      <c r="B4" t="s">
        <v>2</v>
      </c>
      <c r="AJ4" s="24"/>
    </row>
    <row r="5" spans="2:67">
      <c r="AJ5" s="24"/>
      <c r="BF5" s="3"/>
      <c r="BG5" s="3"/>
      <c r="BH5" s="3"/>
      <c r="BI5" s="3"/>
      <c r="BJ5" s="3"/>
      <c r="BK5" s="3"/>
    </row>
    <row r="6" spans="2:67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 t="s">
        <v>140</v>
      </c>
      <c r="BL6" s="5" t="s">
        <v>141</v>
      </c>
    </row>
    <row r="7" spans="2:67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1417.1152942408512</v>
      </c>
      <c r="AD7" s="3">
        <v>1378.6054988092296</v>
      </c>
      <c r="AE7" s="3">
        <v>1337.6371732240464</v>
      </c>
      <c r="AF7" s="3">
        <v>1294.4553501318646</v>
      </c>
      <c r="AG7" s="3">
        <v>1295.0819512466037</v>
      </c>
      <c r="AH7" s="3">
        <v>1343.4315148885798</v>
      </c>
      <c r="AI7" s="3">
        <v>1415.2397790099055</v>
      </c>
      <c r="AJ7" s="3">
        <v>1459.7462316860683</v>
      </c>
      <c r="AK7" s="3">
        <v>1521.9483984140854</v>
      </c>
      <c r="AL7" s="3">
        <v>1596.1751696544675</v>
      </c>
      <c r="AM7" s="3">
        <v>1613.9052121499849</v>
      </c>
      <c r="AN7" s="3">
        <v>1554.6284725144114</v>
      </c>
      <c r="AO7" s="3">
        <v>1465.894588923456</v>
      </c>
      <c r="AP7" s="3">
        <v>1456.7878016739869</v>
      </c>
      <c r="AQ7" s="3">
        <v>1501.3551466742908</v>
      </c>
      <c r="AR7" s="3">
        <v>1566.218044377596</v>
      </c>
      <c r="AS7" s="3">
        <v>1618.0968530933094</v>
      </c>
      <c r="AT7" s="3">
        <v>1699.2648190446571</v>
      </c>
      <c r="AU7" s="3">
        <v>1795.4189750853745</v>
      </c>
      <c r="AV7" s="3">
        <v>1901.4106054927699</v>
      </c>
      <c r="AW7" s="3">
        <v>1987.0325749582739</v>
      </c>
      <c r="AX7" s="3">
        <v>2049.6735813087348</v>
      </c>
      <c r="AY7" s="3">
        <v>2155.6134557860191</v>
      </c>
      <c r="AZ7" s="3">
        <v>2231.8907363979715</v>
      </c>
      <c r="BA7" s="3">
        <v>2351.7707548314843</v>
      </c>
      <c r="BB7" s="3">
        <v>2464.9600863284336</v>
      </c>
      <c r="BC7" s="3">
        <v>2558.4271910082221</v>
      </c>
      <c r="BD7" s="3">
        <v>2539.0683649801067</v>
      </c>
      <c r="BE7" s="3">
        <v>2380.9316569890807</v>
      </c>
      <c r="BF7" s="3">
        <v>2305.8214852492506</v>
      </c>
      <c r="BG7" s="3">
        <v>2237.9045811488636</v>
      </c>
      <c r="BH7" s="3">
        <v>2082.8629476051369</v>
      </c>
      <c r="BI7" s="3">
        <v>1994.9891658851102</v>
      </c>
      <c r="BJ7" s="3">
        <v>2043.3637650667076</v>
      </c>
      <c r="BK7" s="3">
        <v>2111.6950777752718</v>
      </c>
      <c r="BL7" s="3">
        <v>2181.8932176925828</v>
      </c>
      <c r="BM7" s="3"/>
      <c r="BN7" s="3"/>
      <c r="BO7" s="3"/>
    </row>
    <row r="8" spans="2:67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283.88224053636105</v>
      </c>
      <c r="AD8" s="3">
        <v>283.85495740898352</v>
      </c>
      <c r="AE8" s="3">
        <v>283.08590380699508</v>
      </c>
      <c r="AF8" s="3">
        <v>272.99795328879208</v>
      </c>
      <c r="AG8" s="3">
        <v>272.18360913124548</v>
      </c>
      <c r="AH8" s="3">
        <v>279.42146160585401</v>
      </c>
      <c r="AI8" s="3">
        <v>291.30890826887526</v>
      </c>
      <c r="AJ8" s="3">
        <v>309.0137581216066</v>
      </c>
      <c r="AK8" s="3">
        <v>331.34246239203651</v>
      </c>
      <c r="AL8" s="3">
        <v>345.20711801679948</v>
      </c>
      <c r="AM8" s="3">
        <v>347.70659405529364</v>
      </c>
      <c r="AN8" s="3">
        <v>335.68271447526871</v>
      </c>
      <c r="AO8" s="3">
        <v>334.69445005264578</v>
      </c>
      <c r="AP8" s="3">
        <v>333.4320016852472</v>
      </c>
      <c r="AQ8" s="3">
        <v>336.18735843252341</v>
      </c>
      <c r="AR8" s="3">
        <v>344.91509009813933</v>
      </c>
      <c r="AS8" s="3">
        <v>367.03194725863636</v>
      </c>
      <c r="AT8" s="3">
        <v>385.05210008801566</v>
      </c>
      <c r="AU8" s="3">
        <v>403.24007858529262</v>
      </c>
      <c r="AV8" s="3">
        <v>427.59364382105872</v>
      </c>
      <c r="AW8" s="3">
        <v>434.96257038227975</v>
      </c>
      <c r="AX8" s="3">
        <v>452.41468546366946</v>
      </c>
      <c r="AY8" s="3">
        <v>463.30369418344969</v>
      </c>
      <c r="AZ8" s="3">
        <v>470.09718579216587</v>
      </c>
      <c r="BA8" s="3">
        <v>489.22058585812476</v>
      </c>
      <c r="BB8" s="3">
        <v>504.02202096645061</v>
      </c>
      <c r="BC8" s="3">
        <v>524.49730578500169</v>
      </c>
      <c r="BD8" s="3">
        <v>532.95696370787368</v>
      </c>
      <c r="BE8" s="3">
        <v>497.77427460136471</v>
      </c>
      <c r="BF8" s="3">
        <v>484.94793877942777</v>
      </c>
      <c r="BG8" s="3">
        <v>468.97605013494064</v>
      </c>
      <c r="BH8" s="3">
        <v>445.33106879300141</v>
      </c>
      <c r="BI8" s="3">
        <v>429.58875797617208</v>
      </c>
      <c r="BJ8" s="3">
        <v>431.49447459891263</v>
      </c>
      <c r="BK8" s="3">
        <v>441.46124663052314</v>
      </c>
      <c r="BL8" s="3">
        <v>456.91275933117834</v>
      </c>
      <c r="BM8" s="3"/>
      <c r="BN8" s="3"/>
      <c r="BO8" s="3"/>
    </row>
    <row r="9" spans="2:67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242.47660466770722</v>
      </c>
      <c r="AD9" s="3">
        <v>245.43631638855794</v>
      </c>
      <c r="AE9" s="3">
        <v>247.78288665290012</v>
      </c>
      <c r="AF9" s="3">
        <v>229.67332716940078</v>
      </c>
      <c r="AG9" s="3">
        <v>220.09554208559024</v>
      </c>
      <c r="AH9" s="3">
        <v>227.53085660546589</v>
      </c>
      <c r="AI9" s="3">
        <v>238.87217913811563</v>
      </c>
      <c r="AJ9" s="3">
        <v>242.07653918825727</v>
      </c>
      <c r="AK9" s="3">
        <v>247.97908986938643</v>
      </c>
      <c r="AL9" s="3">
        <v>261.224202158259</v>
      </c>
      <c r="AM9" s="3">
        <v>270.55971572861228</v>
      </c>
      <c r="AN9" s="3">
        <v>267.11863477440312</v>
      </c>
      <c r="AO9" s="3">
        <v>258.45203672899737</v>
      </c>
      <c r="AP9" s="3">
        <v>254.10164332833671</v>
      </c>
      <c r="AQ9" s="3">
        <v>249.15202559070573</v>
      </c>
      <c r="AR9" s="3">
        <v>246.30999276072114</v>
      </c>
      <c r="AS9" s="3">
        <v>259.73101628645588</v>
      </c>
      <c r="AT9" s="3">
        <v>263.73630918989642</v>
      </c>
      <c r="AU9" s="3">
        <v>281.17118955304051</v>
      </c>
      <c r="AV9" s="3">
        <v>295.45743924944281</v>
      </c>
      <c r="AW9" s="3">
        <v>306.24330583269551</v>
      </c>
      <c r="AX9" s="3">
        <v>309.26400651125226</v>
      </c>
      <c r="AY9" s="3">
        <v>321.83752136346794</v>
      </c>
      <c r="AZ9" s="3">
        <v>322.47533943458944</v>
      </c>
      <c r="BA9" s="3">
        <v>334.51708919591863</v>
      </c>
      <c r="BB9" s="3">
        <v>346.34485523956863</v>
      </c>
      <c r="BC9" s="3">
        <v>357.92991155082541</v>
      </c>
      <c r="BD9" s="3">
        <v>361.737621523668</v>
      </c>
      <c r="BE9" s="3">
        <v>339.14276328950609</v>
      </c>
      <c r="BF9" s="3">
        <v>326.50529010394382</v>
      </c>
      <c r="BG9" s="3">
        <v>320.43673664028648</v>
      </c>
      <c r="BH9" s="3">
        <v>299.47564280893914</v>
      </c>
      <c r="BI9" s="3">
        <v>282.04289346504589</v>
      </c>
      <c r="BJ9" s="3">
        <v>283.78790222734489</v>
      </c>
      <c r="BK9" s="3">
        <v>288.10010512143094</v>
      </c>
      <c r="BL9" s="3">
        <v>295.49216331226796</v>
      </c>
      <c r="BM9" s="3"/>
      <c r="BN9" s="3"/>
      <c r="BO9" s="3"/>
    </row>
    <row r="10" spans="2:67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219.25418197405429</v>
      </c>
      <c r="AD10" s="3">
        <v>215.27137155962728</v>
      </c>
      <c r="AE10" s="3">
        <v>210.80852606201461</v>
      </c>
      <c r="AF10" s="3">
        <v>207.83139059944415</v>
      </c>
      <c r="AG10" s="3">
        <v>211.83394094058698</v>
      </c>
      <c r="AH10" s="3">
        <v>214.44426821271108</v>
      </c>
      <c r="AI10" s="3">
        <v>220.4598732964543</v>
      </c>
      <c r="AJ10" s="3">
        <v>214.07344967205478</v>
      </c>
      <c r="AK10" s="3">
        <v>210.12188634806546</v>
      </c>
      <c r="AL10" s="3">
        <v>210.82748944780101</v>
      </c>
      <c r="AM10" s="3">
        <v>218.69882808929449</v>
      </c>
      <c r="AN10" s="3">
        <v>216.38683782499157</v>
      </c>
      <c r="AO10" s="3">
        <v>212.04809219455527</v>
      </c>
      <c r="AP10" s="3">
        <v>218.21582405003568</v>
      </c>
      <c r="AQ10" s="3">
        <v>229.34943313928528</v>
      </c>
      <c r="AR10" s="3">
        <v>235.57711512820771</v>
      </c>
      <c r="AS10" s="3">
        <v>259.69535650753693</v>
      </c>
      <c r="AT10" s="3">
        <v>282.64042085691824</v>
      </c>
      <c r="AU10" s="3">
        <v>316.5060521728696</v>
      </c>
      <c r="AV10" s="3">
        <v>346.27186020358891</v>
      </c>
      <c r="AW10" s="3">
        <v>360.29781202689287</v>
      </c>
      <c r="AX10" s="3">
        <v>356.03374248494481</v>
      </c>
      <c r="AY10" s="3">
        <v>366.57574079351781</v>
      </c>
      <c r="AZ10" s="3">
        <v>378.14371589170668</v>
      </c>
      <c r="BA10" s="3">
        <v>404.61171124457758</v>
      </c>
      <c r="BB10" s="3">
        <v>419.77020393105198</v>
      </c>
      <c r="BC10" s="3">
        <v>443.8965943531594</v>
      </c>
      <c r="BD10" s="3">
        <v>440.60928256396937</v>
      </c>
      <c r="BE10" s="3">
        <v>414.86828519271887</v>
      </c>
      <c r="BF10" s="3">
        <v>398.83756643318213</v>
      </c>
      <c r="BG10" s="3">
        <v>385.23025000445523</v>
      </c>
      <c r="BH10" s="3">
        <v>369.68930286690608</v>
      </c>
      <c r="BI10" s="3">
        <v>354.15292369140337</v>
      </c>
      <c r="BJ10" s="3">
        <v>367.13726644010035</v>
      </c>
      <c r="BK10" s="3">
        <v>379.07110604929125</v>
      </c>
      <c r="BL10" s="3">
        <v>391.97634073799276</v>
      </c>
      <c r="BM10" s="3"/>
      <c r="BN10" s="3"/>
      <c r="BO10" s="3"/>
    </row>
    <row r="11" spans="2:67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317.27762807816606</v>
      </c>
      <c r="AD11" s="3">
        <v>316.35010181944335</v>
      </c>
      <c r="AE11" s="3">
        <v>314.60093480386922</v>
      </c>
      <c r="AF11" s="3">
        <v>304.52198823588344</v>
      </c>
      <c r="AG11" s="3">
        <v>304.74650613917737</v>
      </c>
      <c r="AH11" s="3">
        <v>323.05461394763813</v>
      </c>
      <c r="AI11" s="3">
        <v>347.78382133367217</v>
      </c>
      <c r="AJ11" s="3">
        <v>355.85838074041817</v>
      </c>
      <c r="AK11" s="3">
        <v>368.06138062799033</v>
      </c>
      <c r="AL11" s="3">
        <v>381.88929065843638</v>
      </c>
      <c r="AM11" s="3">
        <v>392.87782219780559</v>
      </c>
      <c r="AN11" s="3">
        <v>392.45066816307889</v>
      </c>
      <c r="AO11" s="3">
        <v>392.1761004224964</v>
      </c>
      <c r="AP11" s="3">
        <v>396.66833833658887</v>
      </c>
      <c r="AQ11" s="3">
        <v>406.96237110048219</v>
      </c>
      <c r="AR11" s="3">
        <v>415.78415236924394</v>
      </c>
      <c r="AS11" s="3">
        <v>435.58540597010403</v>
      </c>
      <c r="AT11" s="3">
        <v>473.16398125563114</v>
      </c>
      <c r="AU11" s="3">
        <v>543.35552761539236</v>
      </c>
      <c r="AV11" s="3">
        <v>577.02425468630361</v>
      </c>
      <c r="AW11" s="3">
        <v>599.95367999098414</v>
      </c>
      <c r="AX11" s="3">
        <v>598.69183263034245</v>
      </c>
      <c r="AY11" s="3">
        <v>623.21350085823849</v>
      </c>
      <c r="AZ11" s="3">
        <v>649.34305033563226</v>
      </c>
      <c r="BA11" s="3">
        <v>670.85794704689067</v>
      </c>
      <c r="BB11" s="3">
        <v>699.84365295216901</v>
      </c>
      <c r="BC11" s="3">
        <v>729.38081103894262</v>
      </c>
      <c r="BD11" s="3">
        <v>716.64911912263153</v>
      </c>
      <c r="BE11" s="3">
        <v>663.91073056728442</v>
      </c>
      <c r="BF11" s="3">
        <v>647.0713742496871</v>
      </c>
      <c r="BG11" s="3">
        <v>630.44852866047802</v>
      </c>
      <c r="BH11" s="3">
        <v>599.49898330222777</v>
      </c>
      <c r="BI11" s="3">
        <v>583.85795779528848</v>
      </c>
      <c r="BJ11" s="3">
        <v>586.76946324329344</v>
      </c>
      <c r="BK11" s="3">
        <v>609.64211391638401</v>
      </c>
      <c r="BL11" s="3">
        <v>635.45484981293157</v>
      </c>
      <c r="BM11" s="3"/>
      <c r="BN11" s="3"/>
      <c r="BO11" s="3"/>
    </row>
    <row r="12" spans="2:67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113.78511694845565</v>
      </c>
      <c r="AD12" s="3">
        <v>113.05006805378007</v>
      </c>
      <c r="AE12" s="3">
        <v>112.02622401311017</v>
      </c>
      <c r="AF12" s="3">
        <v>105.93256963313723</v>
      </c>
      <c r="AG12" s="3">
        <v>103.56207590282594</v>
      </c>
      <c r="AH12" s="3">
        <v>109.5463909629209</v>
      </c>
      <c r="AI12" s="3">
        <v>117.67700729372362</v>
      </c>
      <c r="AJ12" s="3">
        <v>121.43920536021253</v>
      </c>
      <c r="AK12" s="3">
        <v>126.67807284145252</v>
      </c>
      <c r="AL12" s="3">
        <v>128.7611662848293</v>
      </c>
      <c r="AM12" s="3">
        <v>131.45882939245726</v>
      </c>
      <c r="AN12" s="3">
        <v>126.57117682103201</v>
      </c>
      <c r="AO12" s="3">
        <v>121.98740968650905</v>
      </c>
      <c r="AP12" s="3">
        <v>122.05113127060589</v>
      </c>
      <c r="AQ12" s="3">
        <v>125.19330678184505</v>
      </c>
      <c r="AR12" s="3">
        <v>124.44741133933839</v>
      </c>
      <c r="AS12" s="3">
        <v>129.72512091585671</v>
      </c>
      <c r="AT12" s="3">
        <v>136.30853247341662</v>
      </c>
      <c r="AU12" s="3">
        <v>147.9509308528674</v>
      </c>
      <c r="AV12" s="3">
        <v>162.30743923665918</v>
      </c>
      <c r="AW12" s="3">
        <v>170.54826494751347</v>
      </c>
      <c r="AX12" s="3">
        <v>178.52626161235986</v>
      </c>
      <c r="AY12" s="3">
        <v>182.41361279002743</v>
      </c>
      <c r="AZ12" s="3">
        <v>186.21775610181342</v>
      </c>
      <c r="BA12" s="3">
        <v>195.08867796987454</v>
      </c>
      <c r="BB12" s="3">
        <v>198.23328679774542</v>
      </c>
      <c r="BC12" s="3">
        <v>206.21040951494052</v>
      </c>
      <c r="BD12" s="3">
        <v>205.71785561009068</v>
      </c>
      <c r="BE12" s="3">
        <v>196.25023517133511</v>
      </c>
      <c r="BF12" s="3">
        <v>184.98965256998591</v>
      </c>
      <c r="BG12" s="3">
        <v>179.58918866287468</v>
      </c>
      <c r="BH12" s="3">
        <v>170.81240677935651</v>
      </c>
      <c r="BI12" s="3">
        <v>164.51918634725791</v>
      </c>
      <c r="BJ12" s="3">
        <v>163.98235257762113</v>
      </c>
      <c r="BK12" s="3">
        <v>166.58350121229543</v>
      </c>
      <c r="BL12" s="3">
        <v>172.39336206524513</v>
      </c>
      <c r="BM12" s="3"/>
      <c r="BN12" s="3"/>
      <c r="BO12" s="3"/>
    </row>
    <row r="13" spans="2:67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526.49636142944905</v>
      </c>
      <c r="AD13" s="3">
        <v>523.35702577353152</v>
      </c>
      <c r="AE13" s="3">
        <v>518.87679046770415</v>
      </c>
      <c r="AF13" s="3">
        <v>495.5442596156272</v>
      </c>
      <c r="AG13" s="3">
        <v>489.28520631208477</v>
      </c>
      <c r="AH13" s="3">
        <v>513.80485464359822</v>
      </c>
      <c r="AI13" s="3">
        <v>547.93688415530823</v>
      </c>
      <c r="AJ13" s="3">
        <v>569.93725856313006</v>
      </c>
      <c r="AK13" s="3">
        <v>599.23723548309988</v>
      </c>
      <c r="AL13" s="3">
        <v>605.51913421536506</v>
      </c>
      <c r="AM13" s="3">
        <v>621.80073899934848</v>
      </c>
      <c r="AN13" s="3">
        <v>612.27162297829045</v>
      </c>
      <c r="AO13" s="3">
        <v>608.36765713744728</v>
      </c>
      <c r="AP13" s="3">
        <v>613.55355504175679</v>
      </c>
      <c r="AQ13" s="3">
        <v>634.93499411783773</v>
      </c>
      <c r="AR13" s="3">
        <v>622.76758241317987</v>
      </c>
      <c r="AS13" s="3">
        <v>647.87162962571199</v>
      </c>
      <c r="AT13" s="3">
        <v>663.9052409945923</v>
      </c>
      <c r="AU13" s="3">
        <v>660.29630563371722</v>
      </c>
      <c r="AV13" s="3">
        <v>697.57735252093323</v>
      </c>
      <c r="AW13" s="3">
        <v>725.63295738720581</v>
      </c>
      <c r="AX13" s="3">
        <v>735.61374970366455</v>
      </c>
      <c r="AY13" s="3">
        <v>760.20354738611718</v>
      </c>
      <c r="AZ13" s="3">
        <v>771.76087968487445</v>
      </c>
      <c r="BA13" s="3">
        <v>804.92372237508721</v>
      </c>
      <c r="BB13" s="3">
        <v>833.74887198652732</v>
      </c>
      <c r="BC13" s="3">
        <v>867.53597123775012</v>
      </c>
      <c r="BD13" s="3">
        <v>857.93517013474434</v>
      </c>
      <c r="BE13" s="3">
        <v>815.18505769199771</v>
      </c>
      <c r="BF13" s="3">
        <v>802.98543089831662</v>
      </c>
      <c r="BG13" s="3">
        <v>783.12415624601169</v>
      </c>
      <c r="BH13" s="3">
        <v>741.35677455801704</v>
      </c>
      <c r="BI13" s="3">
        <v>698.36465716345037</v>
      </c>
      <c r="BJ13" s="3">
        <v>701.14920196939954</v>
      </c>
      <c r="BK13" s="3">
        <v>728.51802656776056</v>
      </c>
      <c r="BL13" s="3">
        <v>754.90013166413678</v>
      </c>
      <c r="BM13" s="3"/>
      <c r="BN13" s="3"/>
      <c r="BO13" s="3"/>
    </row>
    <row r="14" spans="2:67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371.37793139144236</v>
      </c>
      <c r="AD14" s="3">
        <v>367.51610335772813</v>
      </c>
      <c r="AE14" s="3">
        <v>362.74393121166105</v>
      </c>
      <c r="AF14" s="3">
        <v>342.23249596051568</v>
      </c>
      <c r="AG14" s="3">
        <v>333.81339881043175</v>
      </c>
      <c r="AH14" s="3">
        <v>344.49120492254508</v>
      </c>
      <c r="AI14" s="3">
        <v>361.03451826535365</v>
      </c>
      <c r="AJ14" s="3">
        <v>372.17316026122393</v>
      </c>
      <c r="AK14" s="3">
        <v>387.80785674661939</v>
      </c>
      <c r="AL14" s="3">
        <v>407.10180013230996</v>
      </c>
      <c r="AM14" s="3">
        <v>413.91262004277041</v>
      </c>
      <c r="AN14" s="3">
        <v>409.89371579747399</v>
      </c>
      <c r="AO14" s="3">
        <v>405.79031598508914</v>
      </c>
      <c r="AP14" s="3">
        <v>405.58531826540474</v>
      </c>
      <c r="AQ14" s="3">
        <v>417.48800988590421</v>
      </c>
      <c r="AR14" s="3">
        <v>412.95654717574615</v>
      </c>
      <c r="AS14" s="3">
        <v>440.13948280083468</v>
      </c>
      <c r="AT14" s="3">
        <v>461.53838936157439</v>
      </c>
      <c r="AU14" s="3">
        <v>467.49020607261303</v>
      </c>
      <c r="AV14" s="3">
        <v>488.15153483930823</v>
      </c>
      <c r="AW14" s="3">
        <v>509.59608774254525</v>
      </c>
      <c r="AX14" s="3">
        <v>531.41242715722092</v>
      </c>
      <c r="AY14" s="3">
        <v>546.94943173529646</v>
      </c>
      <c r="AZ14" s="3">
        <v>566.59151294423793</v>
      </c>
      <c r="BA14" s="3">
        <v>597.21086191932852</v>
      </c>
      <c r="BB14" s="3">
        <v>626.53311834471538</v>
      </c>
      <c r="BC14" s="3">
        <v>661.63994636478253</v>
      </c>
      <c r="BD14" s="3">
        <v>663.07739744309549</v>
      </c>
      <c r="BE14" s="3">
        <v>614.87723263765713</v>
      </c>
      <c r="BF14" s="3">
        <v>600.98917751793454</v>
      </c>
      <c r="BG14" s="3">
        <v>573.41898841336047</v>
      </c>
      <c r="BH14" s="3">
        <v>537.64900466896142</v>
      </c>
      <c r="BI14" s="3">
        <v>509.74684368682614</v>
      </c>
      <c r="BJ14" s="3">
        <v>503.59422427500562</v>
      </c>
      <c r="BK14" s="3">
        <v>524.37630674837317</v>
      </c>
      <c r="BL14" s="3">
        <v>542.22774018484199</v>
      </c>
      <c r="BM14" s="3"/>
      <c r="BN14" s="3"/>
      <c r="BO14" s="3"/>
    </row>
    <row r="15" spans="2:67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1647.8543918303728</v>
      </c>
      <c r="AD15" s="3">
        <v>1659.7668442291638</v>
      </c>
      <c r="AE15" s="3">
        <v>1667.3963157204305</v>
      </c>
      <c r="AF15" s="3">
        <v>1592.1008838454579</v>
      </c>
      <c r="AG15" s="3">
        <v>1571.6786729248577</v>
      </c>
      <c r="AH15" s="3">
        <v>1603.6897468513916</v>
      </c>
      <c r="AI15" s="3">
        <v>1661.7785893665932</v>
      </c>
      <c r="AJ15" s="3">
        <v>1757.0438540130349</v>
      </c>
      <c r="AK15" s="3">
        <v>1877.8775613333642</v>
      </c>
      <c r="AL15" s="3">
        <v>1984.5915435234494</v>
      </c>
      <c r="AM15" s="3">
        <v>2015.2219851512318</v>
      </c>
      <c r="AN15" s="3">
        <v>1997.3433991630793</v>
      </c>
      <c r="AO15" s="3">
        <v>1939.6328656255318</v>
      </c>
      <c r="AP15" s="3">
        <v>1947.5075638607732</v>
      </c>
      <c r="AQ15" s="3">
        <v>1993.4211788135372</v>
      </c>
      <c r="AR15" s="3">
        <v>2057.355194651745</v>
      </c>
      <c r="AS15" s="3">
        <v>2126.9188771730346</v>
      </c>
      <c r="AT15" s="3">
        <v>2241.0195158777469</v>
      </c>
      <c r="AU15" s="3">
        <v>2339.8324310938365</v>
      </c>
      <c r="AV15" s="3">
        <v>2491.5149210209902</v>
      </c>
      <c r="AW15" s="3">
        <v>2570.9011240158929</v>
      </c>
      <c r="AX15" s="3">
        <v>2642.1620966234505</v>
      </c>
      <c r="AY15" s="3">
        <v>2731.9814025457681</v>
      </c>
      <c r="AZ15" s="3">
        <v>2799.5303804426062</v>
      </c>
      <c r="BA15" s="3">
        <v>2908.2070884080308</v>
      </c>
      <c r="BB15" s="3">
        <v>3011.0216662605931</v>
      </c>
      <c r="BC15" s="3">
        <v>3099.9364226927651</v>
      </c>
      <c r="BD15" s="3">
        <v>3102.3846522594918</v>
      </c>
      <c r="BE15" s="3">
        <v>2933.0073053243996</v>
      </c>
      <c r="BF15" s="3">
        <v>2860.6679845334102</v>
      </c>
      <c r="BG15" s="3">
        <v>2781.4056092460514</v>
      </c>
      <c r="BH15" s="3">
        <v>2628.6517891521216</v>
      </c>
      <c r="BI15" s="3">
        <v>2508.6974896596807</v>
      </c>
      <c r="BJ15" s="3">
        <v>2542.173318475152</v>
      </c>
      <c r="BK15" s="3">
        <v>2643.405854202374</v>
      </c>
      <c r="BL15" s="3">
        <v>2730.8922318577502</v>
      </c>
      <c r="BM15" s="3"/>
      <c r="BN15" s="3"/>
      <c r="BO15" s="3"/>
    </row>
    <row r="16" spans="2:67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904.76653436449601</v>
      </c>
      <c r="AD16" s="3">
        <v>908.80614787096749</v>
      </c>
      <c r="AE16" s="3">
        <v>910.47806185145055</v>
      </c>
      <c r="AF16" s="3">
        <v>869.62114751548575</v>
      </c>
      <c r="AG16" s="3">
        <v>858.72109084867111</v>
      </c>
      <c r="AH16" s="3">
        <v>883.34980731359963</v>
      </c>
      <c r="AI16" s="3">
        <v>922.8041132893386</v>
      </c>
      <c r="AJ16" s="3">
        <v>956.58139113325353</v>
      </c>
      <c r="AK16" s="3">
        <v>1002.3273107038904</v>
      </c>
      <c r="AL16" s="3">
        <v>1070.6943734071585</v>
      </c>
      <c r="AM16" s="3">
        <v>1090.9612260197348</v>
      </c>
      <c r="AN16" s="3">
        <v>1064.9618376172791</v>
      </c>
      <c r="AO16" s="3">
        <v>1015.270936826919</v>
      </c>
      <c r="AP16" s="3">
        <v>1036.3405781983793</v>
      </c>
      <c r="AQ16" s="3">
        <v>1083.1473392318521</v>
      </c>
      <c r="AR16" s="3">
        <v>1104.4517532473844</v>
      </c>
      <c r="AS16" s="3">
        <v>1191.171150690793</v>
      </c>
      <c r="AT16" s="3">
        <v>1248.0497349885832</v>
      </c>
      <c r="AU16" s="3">
        <v>1312.668325201239</v>
      </c>
      <c r="AV16" s="3">
        <v>1411.33475652884</v>
      </c>
      <c r="AW16" s="3">
        <v>1446.7674892967518</v>
      </c>
      <c r="AX16" s="3">
        <v>1518.8254253563532</v>
      </c>
      <c r="AY16" s="3">
        <v>1566.7855086439893</v>
      </c>
      <c r="AZ16" s="3">
        <v>1624.9867149340016</v>
      </c>
      <c r="BA16" s="3">
        <v>1678.4731217709582</v>
      </c>
      <c r="BB16" s="3">
        <v>1736.0209912846965</v>
      </c>
      <c r="BC16" s="3">
        <v>1778.2503185932451</v>
      </c>
      <c r="BD16" s="3">
        <v>1755.5659975778071</v>
      </c>
      <c r="BE16" s="3">
        <v>1577.7817933228816</v>
      </c>
      <c r="BF16" s="3">
        <v>1516.6193566510819</v>
      </c>
      <c r="BG16" s="3">
        <v>1465.6870295446072</v>
      </c>
      <c r="BH16" s="3">
        <v>1374.0745318363456</v>
      </c>
      <c r="BI16" s="3">
        <v>1317.625745130822</v>
      </c>
      <c r="BJ16" s="3">
        <v>1345.4726496867645</v>
      </c>
      <c r="BK16" s="3">
        <v>1403.1821544038771</v>
      </c>
      <c r="BL16" s="3">
        <v>1448.0060702765409</v>
      </c>
      <c r="BM16" s="3"/>
      <c r="BN16" s="3"/>
      <c r="BO16" s="3"/>
    </row>
    <row r="17" spans="2:67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223.27761641629579</v>
      </c>
      <c r="AD17" s="3">
        <v>214.61234326043163</v>
      </c>
      <c r="AE17" s="3">
        <v>205.74425035197891</v>
      </c>
      <c r="AF17" s="3">
        <v>199.14916340460269</v>
      </c>
      <c r="AG17" s="3">
        <v>199.29238103867451</v>
      </c>
      <c r="AH17" s="3">
        <v>203.85415073643384</v>
      </c>
      <c r="AI17" s="3">
        <v>211.76034481691266</v>
      </c>
      <c r="AJ17" s="3">
        <v>214.15502769834578</v>
      </c>
      <c r="AK17" s="3">
        <v>218.92085893376694</v>
      </c>
      <c r="AL17" s="3">
        <v>231.26725475711331</v>
      </c>
      <c r="AM17" s="3">
        <v>231.36649561760359</v>
      </c>
      <c r="AN17" s="3">
        <v>233.10428519757932</v>
      </c>
      <c r="AO17" s="3">
        <v>226.72584962066773</v>
      </c>
      <c r="AP17" s="3">
        <v>224.28296473819378</v>
      </c>
      <c r="AQ17" s="3">
        <v>227.95206200868552</v>
      </c>
      <c r="AR17" s="3">
        <v>218.46620531511059</v>
      </c>
      <c r="AS17" s="3">
        <v>222.1012881252438</v>
      </c>
      <c r="AT17" s="3">
        <v>226.01965844783606</v>
      </c>
      <c r="AU17" s="3">
        <v>240.28677446766991</v>
      </c>
      <c r="AV17" s="3">
        <v>245.2537678087979</v>
      </c>
      <c r="AW17" s="3">
        <v>252.35331349065243</v>
      </c>
      <c r="AX17" s="3">
        <v>261.22194082674633</v>
      </c>
      <c r="AY17" s="3">
        <v>270.42315930735396</v>
      </c>
      <c r="AZ17" s="3">
        <v>278.23853803355536</v>
      </c>
      <c r="BA17" s="3">
        <v>289.77062911412742</v>
      </c>
      <c r="BB17" s="3">
        <v>300.1000495430697</v>
      </c>
      <c r="BC17" s="3">
        <v>311.80049682312386</v>
      </c>
      <c r="BD17" s="3">
        <v>312.49061288464742</v>
      </c>
      <c r="BE17" s="3">
        <v>292.9207000541499</v>
      </c>
      <c r="BF17" s="3">
        <v>289.32301285795853</v>
      </c>
      <c r="BG17" s="3">
        <v>275.82872531164566</v>
      </c>
      <c r="BH17" s="3">
        <v>258.15257950816454</v>
      </c>
      <c r="BI17" s="3">
        <v>250.25137346898595</v>
      </c>
      <c r="BJ17" s="3">
        <v>252.81509205454134</v>
      </c>
      <c r="BK17" s="3">
        <v>261.49655294439185</v>
      </c>
      <c r="BL17" s="3">
        <v>267.92328264847293</v>
      </c>
      <c r="BM17" s="3"/>
      <c r="BN17" s="3"/>
      <c r="BO17" s="3"/>
    </row>
    <row r="18" spans="2:67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577.73898751020408</v>
      </c>
      <c r="AD18" s="3">
        <v>557.6087208061457</v>
      </c>
      <c r="AE18" s="3">
        <v>536.77334364268563</v>
      </c>
      <c r="AF18" s="3">
        <v>514.73802157574983</v>
      </c>
      <c r="AG18" s="3">
        <v>510.32046883617016</v>
      </c>
      <c r="AH18" s="3">
        <v>535.64256208540542</v>
      </c>
      <c r="AI18" s="3">
        <v>570.95697560660824</v>
      </c>
      <c r="AJ18" s="3">
        <v>599.25718603278267</v>
      </c>
      <c r="AK18" s="3">
        <v>635.76753519498084</v>
      </c>
      <c r="AL18" s="3">
        <v>668.21476369935442</v>
      </c>
      <c r="AM18" s="3">
        <v>680.86637197826497</v>
      </c>
      <c r="AN18" s="3">
        <v>656.82242160153214</v>
      </c>
      <c r="AO18" s="3">
        <v>638.97846035616794</v>
      </c>
      <c r="AP18" s="3">
        <v>646.10903382990386</v>
      </c>
      <c r="AQ18" s="3">
        <v>662.23352061788023</v>
      </c>
      <c r="AR18" s="3">
        <v>639.25057125536773</v>
      </c>
      <c r="AS18" s="3">
        <v>672.79749931730021</v>
      </c>
      <c r="AT18" s="3">
        <v>694.56599586077152</v>
      </c>
      <c r="AU18" s="3">
        <v>727.89286552172791</v>
      </c>
      <c r="AV18" s="3">
        <v>769.26492485418157</v>
      </c>
      <c r="AW18" s="3">
        <v>790.09490671925539</v>
      </c>
      <c r="AX18" s="3">
        <v>809.43869064102728</v>
      </c>
      <c r="AY18" s="3">
        <v>830.83565267818358</v>
      </c>
      <c r="AZ18" s="3">
        <v>844.70264611305424</v>
      </c>
      <c r="BA18" s="3">
        <v>871.35543669641675</v>
      </c>
      <c r="BB18" s="3">
        <v>911.1860573153499</v>
      </c>
      <c r="BC18" s="3">
        <v>955.39724006623703</v>
      </c>
      <c r="BD18" s="3">
        <v>950.81821150159203</v>
      </c>
      <c r="BE18" s="3">
        <v>900.05185364289025</v>
      </c>
      <c r="BF18" s="3">
        <v>880.44146524228108</v>
      </c>
      <c r="BG18" s="3">
        <v>848.25066367902298</v>
      </c>
      <c r="BH18" s="3">
        <v>798.03776300363813</v>
      </c>
      <c r="BI18" s="3">
        <v>765.36722621397018</v>
      </c>
      <c r="BJ18" s="3">
        <v>771.27154769084245</v>
      </c>
      <c r="BK18" s="3">
        <v>792.1528715642379</v>
      </c>
      <c r="BL18" s="3">
        <v>822.89972853153267</v>
      </c>
      <c r="BM18" s="3"/>
      <c r="BN18" s="3"/>
      <c r="BO18" s="3"/>
    </row>
    <row r="19" spans="2:67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1382.9120415379623</v>
      </c>
      <c r="AD19" s="3">
        <v>1396.6876420472106</v>
      </c>
      <c r="AE19" s="3">
        <v>1406.9139134847435</v>
      </c>
      <c r="AF19" s="3">
        <v>1362.6391412640371</v>
      </c>
      <c r="AG19" s="3">
        <v>1364.443716086814</v>
      </c>
      <c r="AH19" s="3">
        <v>1399.345528454508</v>
      </c>
      <c r="AI19" s="3">
        <v>1457.4394378435206</v>
      </c>
      <c r="AJ19" s="3">
        <v>1546.768853662247</v>
      </c>
      <c r="AK19" s="3">
        <v>1659.3406362243156</v>
      </c>
      <c r="AL19" s="3">
        <v>1748.3856193539234</v>
      </c>
      <c r="AM19" s="3">
        <v>1802.5133846814381</v>
      </c>
      <c r="AN19" s="3">
        <v>1816.3413120101563</v>
      </c>
      <c r="AO19" s="3">
        <v>1821.0403144948336</v>
      </c>
      <c r="AP19" s="3">
        <v>1789.3017534140286</v>
      </c>
      <c r="AQ19" s="3">
        <v>1793.7260501413741</v>
      </c>
      <c r="AR19" s="3">
        <v>1817.37754153632</v>
      </c>
      <c r="AS19" s="3">
        <v>1893.8174948876037</v>
      </c>
      <c r="AT19" s="3">
        <v>1970.381146473248</v>
      </c>
      <c r="AU19" s="3">
        <v>2141.0187946507549</v>
      </c>
      <c r="AV19" s="3">
        <v>2268.0110226540187</v>
      </c>
      <c r="AW19" s="3">
        <v>2365.1467576993155</v>
      </c>
      <c r="AX19" s="3">
        <v>2470.6154352309436</v>
      </c>
      <c r="AY19" s="3">
        <v>2529.0110875231658</v>
      </c>
      <c r="AZ19" s="3">
        <v>2617.8466850165114</v>
      </c>
      <c r="BA19" s="3">
        <v>2710.3306243716725</v>
      </c>
      <c r="BB19" s="3">
        <v>2826.4787164608538</v>
      </c>
      <c r="BC19" s="3">
        <v>2917.8039795185841</v>
      </c>
      <c r="BD19" s="3">
        <v>2926.5429083439826</v>
      </c>
      <c r="BE19" s="3">
        <v>2804.6177829409221</v>
      </c>
      <c r="BF19" s="3">
        <v>2725.8903297178776</v>
      </c>
      <c r="BG19" s="3">
        <v>2674.2289950234958</v>
      </c>
      <c r="BH19" s="3">
        <v>2559.9115005472281</v>
      </c>
      <c r="BI19" s="3">
        <v>2483.7293150598339</v>
      </c>
      <c r="BJ19" s="3">
        <v>2514.265960921573</v>
      </c>
      <c r="BK19" s="3">
        <v>2611.5533804750858</v>
      </c>
      <c r="BL19" s="3">
        <v>2688.8243368235894</v>
      </c>
      <c r="BM19" s="3"/>
      <c r="BN19" s="3"/>
      <c r="BO19" s="3"/>
    </row>
    <row r="20" spans="2:67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214.32080507611229</v>
      </c>
      <c r="AD20" s="3">
        <v>215.73097921266924</v>
      </c>
      <c r="AE20" s="3">
        <v>216.58291732927972</v>
      </c>
      <c r="AF20" s="3">
        <v>204.92223597289484</v>
      </c>
      <c r="AG20" s="3">
        <v>200.45431220119079</v>
      </c>
      <c r="AH20" s="3">
        <v>210.00932110340614</v>
      </c>
      <c r="AI20" s="3">
        <v>223.43847198052779</v>
      </c>
      <c r="AJ20" s="3">
        <v>237.36037753291944</v>
      </c>
      <c r="AK20" s="3">
        <v>254.87880651035024</v>
      </c>
      <c r="AL20" s="3">
        <v>273.52681067659859</v>
      </c>
      <c r="AM20" s="3">
        <v>280.30392488222833</v>
      </c>
      <c r="AN20" s="3">
        <v>267.88828322282649</v>
      </c>
      <c r="AO20" s="3">
        <v>260.11830662302179</v>
      </c>
      <c r="AP20" s="3">
        <v>263.80643740865878</v>
      </c>
      <c r="AQ20" s="3">
        <v>263.17861731746234</v>
      </c>
      <c r="AR20" s="3">
        <v>262.55682592130177</v>
      </c>
      <c r="AS20" s="3">
        <v>297.90383720103773</v>
      </c>
      <c r="AT20" s="3">
        <v>321.48416755942185</v>
      </c>
      <c r="AU20" s="3">
        <v>344.70907080405874</v>
      </c>
      <c r="AV20" s="3">
        <v>373.70366568529397</v>
      </c>
      <c r="AW20" s="3">
        <v>393.95937281702453</v>
      </c>
      <c r="AX20" s="3">
        <v>416.72460710209845</v>
      </c>
      <c r="AY20" s="3">
        <v>434.53420864212734</v>
      </c>
      <c r="AZ20" s="3">
        <v>451.31054759288872</v>
      </c>
      <c r="BA20" s="3">
        <v>468.88964770805688</v>
      </c>
      <c r="BB20" s="3">
        <v>492.71696000933156</v>
      </c>
      <c r="BC20" s="3">
        <v>516.00124879809391</v>
      </c>
      <c r="BD20" s="3">
        <v>514.62636439535731</v>
      </c>
      <c r="BE20" s="3">
        <v>479.43120931533196</v>
      </c>
      <c r="BF20" s="3">
        <v>472.30060315187734</v>
      </c>
      <c r="BG20" s="3">
        <v>453.46422364024528</v>
      </c>
      <c r="BH20" s="3">
        <v>428.67767581355668</v>
      </c>
      <c r="BI20" s="3">
        <v>417.89479999232725</v>
      </c>
      <c r="BJ20" s="3">
        <v>420.99049730018487</v>
      </c>
      <c r="BK20" s="3">
        <v>439.21918043521589</v>
      </c>
      <c r="BL20" s="3">
        <v>452.89604232381697</v>
      </c>
      <c r="BM20" s="3"/>
      <c r="BN20" s="3"/>
      <c r="BO20" s="3"/>
    </row>
    <row r="21" spans="2:67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121.4801075890819</v>
      </c>
      <c r="AD21" s="3">
        <v>123.57532080004485</v>
      </c>
      <c r="AE21" s="3">
        <v>125.37814122535566</v>
      </c>
      <c r="AF21" s="3">
        <v>123.83107439061124</v>
      </c>
      <c r="AG21" s="3">
        <v>126.44419202836819</v>
      </c>
      <c r="AH21" s="3">
        <v>133.93624077024708</v>
      </c>
      <c r="AI21" s="3">
        <v>144.07662910961002</v>
      </c>
      <c r="AJ21" s="3">
        <v>155.02846081757158</v>
      </c>
      <c r="AK21" s="3">
        <v>168.61824347644631</v>
      </c>
      <c r="AL21" s="3">
        <v>173.3435389011218</v>
      </c>
      <c r="AM21" s="3">
        <v>183.077417258748</v>
      </c>
      <c r="AN21" s="3">
        <v>172.21310556796519</v>
      </c>
      <c r="AO21" s="3">
        <v>168.24104422888669</v>
      </c>
      <c r="AP21" s="3">
        <v>170.84836744564834</v>
      </c>
      <c r="AQ21" s="3">
        <v>174.59436107572947</v>
      </c>
      <c r="AR21" s="3">
        <v>176.07332430747573</v>
      </c>
      <c r="AS21" s="3">
        <v>186.35455352373771</v>
      </c>
      <c r="AT21" s="3">
        <v>196.44895880075541</v>
      </c>
      <c r="AU21" s="3">
        <v>203.8256970436025</v>
      </c>
      <c r="AV21" s="3">
        <v>212.80838224185803</v>
      </c>
      <c r="AW21" s="3">
        <v>220.44084372710424</v>
      </c>
      <c r="AX21" s="3">
        <v>226.06916930099482</v>
      </c>
      <c r="AY21" s="3">
        <v>231.2129475770046</v>
      </c>
      <c r="AZ21" s="3">
        <v>233.07184248377303</v>
      </c>
      <c r="BA21" s="3">
        <v>243.09002370622454</v>
      </c>
      <c r="BB21" s="3">
        <v>248.5890992471769</v>
      </c>
      <c r="BC21" s="3">
        <v>259.08981474567383</v>
      </c>
      <c r="BD21" s="3">
        <v>259.21768069427367</v>
      </c>
      <c r="BE21" s="3">
        <v>243.61290076696639</v>
      </c>
      <c r="BF21" s="3">
        <v>241.69288845356999</v>
      </c>
      <c r="BG21" s="3">
        <v>238.71683444388466</v>
      </c>
      <c r="BH21" s="3">
        <v>226.12213315143305</v>
      </c>
      <c r="BI21" s="3">
        <v>217.6636320318481</v>
      </c>
      <c r="BJ21" s="3">
        <v>218.33774279504991</v>
      </c>
      <c r="BK21" s="3">
        <v>224.28978353172187</v>
      </c>
      <c r="BL21" s="3">
        <v>230.67798902544686</v>
      </c>
      <c r="BM21" s="3"/>
      <c r="BN21" s="3"/>
      <c r="BO21" s="3"/>
    </row>
    <row r="22" spans="2:67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533.64520361202142</v>
      </c>
      <c r="AD22" s="3">
        <v>530.17619682339534</v>
      </c>
      <c r="AE22" s="3">
        <v>525.35315199067281</v>
      </c>
      <c r="AF22" s="3">
        <v>508.84465168980483</v>
      </c>
      <c r="AG22" s="3">
        <v>509.54262098517677</v>
      </c>
      <c r="AH22" s="3">
        <v>525.41634853624168</v>
      </c>
      <c r="AI22" s="3">
        <v>550.20288229310199</v>
      </c>
      <c r="AJ22" s="3">
        <v>583.25432323969869</v>
      </c>
      <c r="AK22" s="3">
        <v>624.98313966225737</v>
      </c>
      <c r="AL22" s="3">
        <v>641.55633419095273</v>
      </c>
      <c r="AM22" s="3">
        <v>658.58869088530605</v>
      </c>
      <c r="AN22" s="3">
        <v>629.41834125810055</v>
      </c>
      <c r="AO22" s="3">
        <v>595.26118450388935</v>
      </c>
      <c r="AP22" s="3">
        <v>586.36398669289053</v>
      </c>
      <c r="AQ22" s="3">
        <v>604.14693999180179</v>
      </c>
      <c r="AR22" s="3">
        <v>614.88785218194312</v>
      </c>
      <c r="AS22" s="3">
        <v>653.04928936700571</v>
      </c>
      <c r="AT22" s="3">
        <v>682.6432243461561</v>
      </c>
      <c r="AU22" s="3">
        <v>700.83318587983729</v>
      </c>
      <c r="AV22" s="3">
        <v>739.63793117910734</v>
      </c>
      <c r="AW22" s="3">
        <v>769.53532037629236</v>
      </c>
      <c r="AX22" s="3">
        <v>792.33180718847382</v>
      </c>
      <c r="AY22" s="3">
        <v>812.65733842688837</v>
      </c>
      <c r="AZ22" s="3">
        <v>815.0172018288855</v>
      </c>
      <c r="BA22" s="3">
        <v>837.14039880023506</v>
      </c>
      <c r="BB22" s="3">
        <v>856.18709119693926</v>
      </c>
      <c r="BC22" s="3">
        <v>885.13429113008124</v>
      </c>
      <c r="BD22" s="3">
        <v>893.84022194962927</v>
      </c>
      <c r="BE22" s="3">
        <v>847.65090584571817</v>
      </c>
      <c r="BF22" s="3">
        <v>834.89883883351501</v>
      </c>
      <c r="BG22" s="3">
        <v>820.82408637460048</v>
      </c>
      <c r="BH22" s="3">
        <v>787.30577421042506</v>
      </c>
      <c r="BI22" s="3">
        <v>754.47042692120306</v>
      </c>
      <c r="BJ22" s="3">
        <v>751.09786289011583</v>
      </c>
      <c r="BK22" s="3">
        <v>778.58132225842246</v>
      </c>
      <c r="BL22" s="3">
        <v>800.25149882419407</v>
      </c>
      <c r="BM22" s="3"/>
      <c r="BN22" s="3"/>
      <c r="BO22" s="3"/>
    </row>
    <row r="23" spans="2:67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58.9813796056809</v>
      </c>
      <c r="AD23" s="3">
        <v>60.760515095873643</v>
      </c>
      <c r="AE23" s="3">
        <v>62.429731756713771</v>
      </c>
      <c r="AF23" s="3">
        <v>61.748640291966105</v>
      </c>
      <c r="AG23" s="3">
        <v>63.142934219356071</v>
      </c>
      <c r="AH23" s="3">
        <v>64.953437490443022</v>
      </c>
      <c r="AI23" s="3">
        <v>67.854043736521575</v>
      </c>
      <c r="AJ23" s="3">
        <v>72.18377358319303</v>
      </c>
      <c r="AK23" s="3">
        <v>77.620897366869102</v>
      </c>
      <c r="AL23" s="3">
        <v>79.328625025397486</v>
      </c>
      <c r="AM23" s="3">
        <v>81.525210057984964</v>
      </c>
      <c r="AN23" s="3">
        <v>79.673204927500137</v>
      </c>
      <c r="AO23" s="3">
        <v>77.869576786358365</v>
      </c>
      <c r="AP23" s="3">
        <v>78.958598441891041</v>
      </c>
      <c r="AQ23" s="3">
        <v>80.120134913993837</v>
      </c>
      <c r="AR23" s="3">
        <v>79.089529513587905</v>
      </c>
      <c r="AS23" s="3">
        <v>87.039982467875646</v>
      </c>
      <c r="AT23" s="3">
        <v>89.452341134921383</v>
      </c>
      <c r="AU23" s="3">
        <v>90.740045602198037</v>
      </c>
      <c r="AV23" s="3">
        <v>96.196570718630767</v>
      </c>
      <c r="AW23" s="3">
        <v>98.652055003778429</v>
      </c>
      <c r="AX23" s="3">
        <v>102.71347211620238</v>
      </c>
      <c r="AY23" s="3">
        <v>105.19180542538852</v>
      </c>
      <c r="AZ23" s="3">
        <v>107.89610595003819</v>
      </c>
      <c r="BA23" s="3">
        <v>110.94513631848828</v>
      </c>
      <c r="BB23" s="3">
        <v>113.73063314206122</v>
      </c>
      <c r="BC23" s="3">
        <v>116.51595623351859</v>
      </c>
      <c r="BD23" s="3">
        <v>116.55037939331395</v>
      </c>
      <c r="BE23" s="3">
        <v>108.04575428093462</v>
      </c>
      <c r="BF23" s="3">
        <v>109.33914614216081</v>
      </c>
      <c r="BG23" s="3">
        <v>107.77961392646301</v>
      </c>
      <c r="BH23" s="3">
        <v>101.17320181759182</v>
      </c>
      <c r="BI23" s="3">
        <v>96.01591464986528</v>
      </c>
      <c r="BJ23" s="3">
        <v>97.396605699993401</v>
      </c>
      <c r="BK23" s="3">
        <v>99.716833695809058</v>
      </c>
      <c r="BL23" s="3">
        <v>103.23374240812798</v>
      </c>
      <c r="BM23" s="3"/>
      <c r="BN23" s="3"/>
      <c r="BO23" s="3"/>
    </row>
    <row r="24" spans="2:67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25.271587062914136</v>
      </c>
      <c r="AD24" s="3">
        <v>26.318481481055112</v>
      </c>
      <c r="AE24" s="3">
        <v>27.33711254875098</v>
      </c>
      <c r="AF24" s="3">
        <v>26.413455730198535</v>
      </c>
      <c r="AG24" s="3">
        <v>26.385130048877457</v>
      </c>
      <c r="AH24" s="3">
        <v>27.273744469998782</v>
      </c>
      <c r="AI24" s="3">
        <v>28.630340255952753</v>
      </c>
      <c r="AJ24" s="3">
        <v>29.684206376617873</v>
      </c>
      <c r="AK24" s="3">
        <v>31.109970883062147</v>
      </c>
      <c r="AL24" s="3">
        <v>32.465079727183763</v>
      </c>
      <c r="AM24" s="3">
        <v>32.011582105355636</v>
      </c>
      <c r="AN24" s="3">
        <v>31.393367294571579</v>
      </c>
      <c r="AO24" s="3">
        <v>31.517328759627802</v>
      </c>
      <c r="AP24" s="3">
        <v>33.987277852626377</v>
      </c>
      <c r="AQ24" s="3">
        <v>34.673399900946549</v>
      </c>
      <c r="AR24" s="3">
        <v>32.099738760954835</v>
      </c>
      <c r="AS24" s="3">
        <v>35.529208876788154</v>
      </c>
      <c r="AT24" s="3">
        <v>36.224954315562599</v>
      </c>
      <c r="AU24" s="3">
        <v>37.150811541502847</v>
      </c>
      <c r="AV24" s="3">
        <v>39.222291714150955</v>
      </c>
      <c r="AW24" s="3">
        <v>40.180491515098289</v>
      </c>
      <c r="AX24" s="3">
        <v>39.821792192722008</v>
      </c>
      <c r="AY24" s="3">
        <v>40.983373539340853</v>
      </c>
      <c r="AZ24" s="3">
        <v>41.546191103119206</v>
      </c>
      <c r="BA24" s="3">
        <v>43.591789334741399</v>
      </c>
      <c r="BB24" s="3">
        <v>45.689712291417685</v>
      </c>
      <c r="BC24" s="3">
        <v>46.793602786994128</v>
      </c>
      <c r="BD24" s="3">
        <v>47.460174377564691</v>
      </c>
      <c r="BE24" s="3">
        <v>47.720515871013177</v>
      </c>
      <c r="BF24" s="3">
        <v>46.325618161594875</v>
      </c>
      <c r="BG24" s="3">
        <v>46.236657054602439</v>
      </c>
      <c r="BH24" s="3">
        <v>44.889704676146813</v>
      </c>
      <c r="BI24" s="3">
        <v>44.598214259178746</v>
      </c>
      <c r="BJ24" s="3">
        <v>44.949211715598281</v>
      </c>
      <c r="BK24" s="3">
        <v>45.859903804420277</v>
      </c>
      <c r="BL24" s="3">
        <v>46.294631405642122</v>
      </c>
      <c r="BM24" s="3"/>
      <c r="BN24" s="3"/>
      <c r="BO24" s="3"/>
    </row>
    <row r="25" spans="2:67">
      <c r="B25" t="s">
        <v>23</v>
      </c>
      <c r="C25" s="3">
        <f>SUM(C7:C24)</f>
        <v>0</v>
      </c>
      <c r="D25" s="3">
        <f t="shared" ref="D25:BL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0</v>
      </c>
      <c r="Z25" s="3">
        <f t="shared" si="0"/>
        <v>0</v>
      </c>
      <c r="AA25" s="3">
        <f t="shared" si="0"/>
        <v>0</v>
      </c>
      <c r="AB25" s="3">
        <f t="shared" si="0"/>
        <v>0</v>
      </c>
      <c r="AC25" s="3">
        <f t="shared" si="0"/>
        <v>9181.9140138716302</v>
      </c>
      <c r="AD25" s="3">
        <f t="shared" si="0"/>
        <v>9137.4846347978382</v>
      </c>
      <c r="AE25" s="3">
        <f t="shared" si="0"/>
        <v>9071.9493101443622</v>
      </c>
      <c r="AF25" s="3">
        <f t="shared" si="0"/>
        <v>8717.197750315474</v>
      </c>
      <c r="AG25" s="3">
        <f t="shared" si="0"/>
        <v>8661.0277497867046</v>
      </c>
      <c r="AH25" s="3">
        <f t="shared" si="0"/>
        <v>8943.1960536009901</v>
      </c>
      <c r="AI25" s="3">
        <f t="shared" si="0"/>
        <v>9379.254799060096</v>
      </c>
      <c r="AJ25" s="3">
        <f t="shared" si="0"/>
        <v>9795.6354376826348</v>
      </c>
      <c r="AK25" s="3">
        <f t="shared" si="0"/>
        <v>10344.621343012041</v>
      </c>
      <c r="AL25" s="3">
        <f t="shared" si="0"/>
        <v>10840.07931383052</v>
      </c>
      <c r="AM25" s="3">
        <f t="shared" si="0"/>
        <v>11067.356649293462</v>
      </c>
      <c r="AN25" s="3">
        <f t="shared" si="0"/>
        <v>10864.16340120954</v>
      </c>
      <c r="AO25" s="3">
        <f t="shared" si="0"/>
        <v>10574.066518957105</v>
      </c>
      <c r="AP25" s="3">
        <f t="shared" si="0"/>
        <v>10577.902175534955</v>
      </c>
      <c r="AQ25" s="3">
        <f t="shared" si="0"/>
        <v>10817.816249736137</v>
      </c>
      <c r="AR25" s="3">
        <f t="shared" si="0"/>
        <v>10970.584472353365</v>
      </c>
      <c r="AS25" s="3">
        <f t="shared" si="0"/>
        <v>11524.559994088866</v>
      </c>
      <c r="AT25" s="3">
        <f t="shared" si="0"/>
        <v>12071.899491069707</v>
      </c>
      <c r="AU25" s="3">
        <f t="shared" si="0"/>
        <v>12754.387267377597</v>
      </c>
      <c r="AV25" s="3">
        <f t="shared" si="0"/>
        <v>13542.742364455935</v>
      </c>
      <c r="AW25" s="3">
        <f t="shared" si="0"/>
        <v>14042.298927929556</v>
      </c>
      <c r="AX25" s="3">
        <f t="shared" si="0"/>
        <v>14491.554723451201</v>
      </c>
      <c r="AY25" s="3">
        <f t="shared" si="0"/>
        <v>14973.726989205348</v>
      </c>
      <c r="AZ25" s="3">
        <f t="shared" si="0"/>
        <v>15390.667030081422</v>
      </c>
      <c r="BA25" s="3">
        <f t="shared" si="0"/>
        <v>16009.995246670238</v>
      </c>
      <c r="BB25" s="3">
        <f t="shared" si="0"/>
        <v>16635.177073298149</v>
      </c>
      <c r="BC25" s="3">
        <f t="shared" si="0"/>
        <v>17236.241512241937</v>
      </c>
      <c r="BD25" s="3">
        <f t="shared" si="0"/>
        <v>17197.248978463838</v>
      </c>
      <c r="BE25" s="3">
        <f t="shared" si="0"/>
        <v>16157.780957506151</v>
      </c>
      <c r="BF25" s="3">
        <f t="shared" si="0"/>
        <v>15729.647159547054</v>
      </c>
      <c r="BG25" s="3">
        <f t="shared" si="0"/>
        <v>15291.550918155888</v>
      </c>
      <c r="BH25" s="3">
        <f t="shared" si="0"/>
        <v>14453.672785099199</v>
      </c>
      <c r="BI25" s="3">
        <f t="shared" si="0"/>
        <v>13873.576523398267</v>
      </c>
      <c r="BJ25" s="3">
        <f t="shared" si="0"/>
        <v>14040.049139628198</v>
      </c>
      <c r="BK25" s="3">
        <f t="shared" si="0"/>
        <v>14548.905321336884</v>
      </c>
      <c r="BL25" s="3">
        <f t="shared" si="0"/>
        <v>15023.150118926293</v>
      </c>
      <c r="BM25" s="3"/>
      <c r="BN25" s="3"/>
      <c r="BO25" s="3"/>
    </row>
    <row r="26" spans="2:67">
      <c r="B26" t="s">
        <v>24</v>
      </c>
      <c r="BJ26" s="3"/>
      <c r="BK26" s="3"/>
      <c r="BL26" s="3"/>
      <c r="BM26" s="3"/>
      <c r="BN26" s="3"/>
      <c r="BO26" s="3"/>
    </row>
    <row r="27" spans="2:67">
      <c r="BJ27" s="3"/>
      <c r="BK27" s="3"/>
      <c r="BL27" s="3"/>
      <c r="BM27" s="3"/>
      <c r="BN27" s="3"/>
      <c r="BO27" s="3"/>
    </row>
    <row r="28" spans="2:67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5.2345142939365426</v>
      </c>
      <c r="AD28" s="3">
        <v>4.9231863615753779</v>
      </c>
      <c r="AE28" s="3">
        <v>5.2147372602423214</v>
      </c>
      <c r="AF28" s="3">
        <v>5.1484749394598355</v>
      </c>
      <c r="AG28" s="3">
        <v>6.075055651629456</v>
      </c>
      <c r="AH28" s="3">
        <v>6.3671320064935637</v>
      </c>
      <c r="AI28" s="3">
        <v>6.1405747895295777</v>
      </c>
      <c r="AJ28" s="3">
        <v>6.7047380970260821</v>
      </c>
      <c r="AK28" s="3">
        <v>6.6749461283130085</v>
      </c>
      <c r="AL28" s="3">
        <v>6.5421837357932668</v>
      </c>
      <c r="AM28" s="3">
        <v>6.5968982231848203</v>
      </c>
      <c r="AN28" s="3">
        <v>6.5794348818902195</v>
      </c>
      <c r="AO28" s="3">
        <v>6.8212606908231717</v>
      </c>
      <c r="AP28" s="3">
        <v>6.9764829933475596</v>
      </c>
      <c r="AQ28" s="3">
        <v>7.2072064787044905</v>
      </c>
      <c r="AR28" s="3">
        <v>7.1265812618432776</v>
      </c>
      <c r="AS28" s="3">
        <v>7.0513936765877734</v>
      </c>
      <c r="AT28" s="3">
        <v>6.7335887712779847</v>
      </c>
      <c r="AU28" s="3">
        <v>6.5106810078768511</v>
      </c>
      <c r="AV28" s="3">
        <v>6.9023816364018566</v>
      </c>
      <c r="AW28" s="3">
        <v>7.2296097873896663</v>
      </c>
      <c r="AX28" s="3">
        <v>7.9266614678793745</v>
      </c>
      <c r="AY28" s="3">
        <v>8.265445005434751</v>
      </c>
      <c r="AZ28" s="3">
        <v>8.2924302275389792</v>
      </c>
      <c r="BA28" s="3">
        <v>8.4990345358123456</v>
      </c>
      <c r="BB28" s="3">
        <v>8.7726216897302809</v>
      </c>
      <c r="BC28" s="3">
        <v>8.3987281647815504</v>
      </c>
      <c r="BD28" s="3">
        <v>9.3110500090406489</v>
      </c>
      <c r="BE28" s="3">
        <v>9.4499267337958717</v>
      </c>
      <c r="BF28" s="3">
        <v>10.177840452944269</v>
      </c>
      <c r="BG28" s="3">
        <v>11.749081844109257</v>
      </c>
      <c r="BH28" s="3">
        <v>9.153964900804894</v>
      </c>
      <c r="BI28" s="3">
        <v>9.7772266017282341</v>
      </c>
      <c r="BJ28" s="3">
        <v>9.3816103717981143</v>
      </c>
      <c r="BK28" s="3">
        <v>10.276678663115719</v>
      </c>
      <c r="BL28" s="3">
        <v>10.234881073711612</v>
      </c>
      <c r="BM28" s="3"/>
      <c r="BN28" s="3"/>
      <c r="BO28" s="3"/>
    </row>
    <row r="29" spans="2:67">
      <c r="B29" t="s">
        <v>58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BL29" si="1">Z25+Z28</f>
        <v>0</v>
      </c>
      <c r="AA29" s="3">
        <f t="shared" si="1"/>
        <v>0</v>
      </c>
      <c r="AB29" s="3">
        <f t="shared" si="1"/>
        <v>0</v>
      </c>
      <c r="AC29" s="3">
        <f t="shared" si="1"/>
        <v>9187.1485281655659</v>
      </c>
      <c r="AD29" s="3">
        <f t="shared" si="1"/>
        <v>9142.4078211594133</v>
      </c>
      <c r="AE29" s="3">
        <f t="shared" si="1"/>
        <v>9077.1640474046053</v>
      </c>
      <c r="AF29" s="3">
        <f t="shared" si="1"/>
        <v>8722.3462252549343</v>
      </c>
      <c r="AG29" s="3">
        <f t="shared" si="1"/>
        <v>8667.1028054383332</v>
      </c>
      <c r="AH29" s="3">
        <f t="shared" si="1"/>
        <v>8949.5631856074833</v>
      </c>
      <c r="AI29" s="3">
        <f t="shared" si="1"/>
        <v>9385.3953738496257</v>
      </c>
      <c r="AJ29" s="3">
        <f t="shared" si="1"/>
        <v>9802.3401757796601</v>
      </c>
      <c r="AK29" s="3">
        <f t="shared" si="1"/>
        <v>10351.296289140353</v>
      </c>
      <c r="AL29" s="3">
        <f t="shared" si="1"/>
        <v>10846.621497566313</v>
      </c>
      <c r="AM29" s="3">
        <f t="shared" si="1"/>
        <v>11073.953547516647</v>
      </c>
      <c r="AN29" s="3">
        <f t="shared" si="1"/>
        <v>10870.742836091431</v>
      </c>
      <c r="AO29" s="3">
        <f t="shared" si="1"/>
        <v>10580.887779647928</v>
      </c>
      <c r="AP29" s="3">
        <f t="shared" si="1"/>
        <v>10584.878658528303</v>
      </c>
      <c r="AQ29" s="3">
        <f t="shared" si="1"/>
        <v>10825.023456214842</v>
      </c>
      <c r="AR29" s="3">
        <f t="shared" si="1"/>
        <v>10977.711053615209</v>
      </c>
      <c r="AS29" s="3">
        <f t="shared" si="1"/>
        <v>11531.611387765453</v>
      </c>
      <c r="AT29" s="3">
        <f t="shared" si="1"/>
        <v>12078.633079840985</v>
      </c>
      <c r="AU29" s="3">
        <f t="shared" si="1"/>
        <v>12760.897948385473</v>
      </c>
      <c r="AV29" s="3">
        <f t="shared" si="1"/>
        <v>13549.644746092337</v>
      </c>
      <c r="AW29" s="3">
        <f t="shared" si="1"/>
        <v>14049.528537716946</v>
      </c>
      <c r="AX29" s="3">
        <f t="shared" si="1"/>
        <v>14499.481384919081</v>
      </c>
      <c r="AY29" s="3">
        <f t="shared" si="1"/>
        <v>14981.992434210782</v>
      </c>
      <c r="AZ29" s="3">
        <f t="shared" si="1"/>
        <v>15398.959460308961</v>
      </c>
      <c r="BA29" s="3">
        <f t="shared" si="1"/>
        <v>16018.494281206051</v>
      </c>
      <c r="BB29" s="3">
        <f t="shared" si="1"/>
        <v>16643.949694987881</v>
      </c>
      <c r="BC29" s="3">
        <f t="shared" si="1"/>
        <v>17244.640240406719</v>
      </c>
      <c r="BD29" s="3">
        <f t="shared" si="1"/>
        <v>17206.560028472879</v>
      </c>
      <c r="BE29" s="3">
        <f t="shared" si="1"/>
        <v>16167.230884239947</v>
      </c>
      <c r="BF29" s="3">
        <f t="shared" si="1"/>
        <v>15739.824999999999</v>
      </c>
      <c r="BG29" s="3">
        <f t="shared" si="1"/>
        <v>15303.299999999997</v>
      </c>
      <c r="BH29" s="3">
        <f t="shared" si="1"/>
        <v>14462.826750000004</v>
      </c>
      <c r="BI29" s="3">
        <f t="shared" si="1"/>
        <v>13883.353749999997</v>
      </c>
      <c r="BJ29" s="3">
        <f t="shared" si="1"/>
        <v>14049.430749999996</v>
      </c>
      <c r="BK29" s="3">
        <f t="shared" si="1"/>
        <v>14559.182000000001</v>
      </c>
      <c r="BL29" s="3">
        <f t="shared" si="1"/>
        <v>15033.385000000004</v>
      </c>
      <c r="BM29" s="3"/>
      <c r="BN29" s="3"/>
      <c r="BO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B42"/>
  <sheetViews>
    <sheetView topLeftCell="A4" zoomScale="125" zoomScaleNormal="125" zoomScalePageLayoutView="125" workbookViewId="0">
      <pane xSplit="11220" topLeftCell="BI1" activePane="topRight"/>
      <selection activeCell="D23" sqref="D23"/>
      <selection pane="topRight" activeCell="BL16" sqref="BL16"/>
    </sheetView>
  </sheetViews>
  <sheetFormatPr baseColWidth="10" defaultRowHeight="15" x14ac:dyDescent="0"/>
  <cols>
    <col min="1" max="1" width="5.5" customWidth="1"/>
    <col min="60" max="63" width="11.33203125" bestFit="1" customWidth="1"/>
    <col min="64" max="64" width="11" bestFit="1" customWidth="1"/>
  </cols>
  <sheetData>
    <row r="2" spans="1:65">
      <c r="B2" s="1" t="s">
        <v>79</v>
      </c>
    </row>
    <row r="3" spans="1:65">
      <c r="B3" t="s">
        <v>22</v>
      </c>
    </row>
    <row r="6" spans="1:65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37">
        <v>2014</v>
      </c>
      <c r="BK6" s="37" t="s">
        <v>140</v>
      </c>
      <c r="BL6" s="37" t="s">
        <v>141</v>
      </c>
    </row>
    <row r="7" spans="1:65">
      <c r="B7" t="s">
        <v>3</v>
      </c>
      <c r="C7" s="3">
        <v>149421.33500300525</v>
      </c>
      <c r="D7" s="3">
        <v>172778.48600814887</v>
      </c>
      <c r="E7" s="3">
        <v>201564.39307503373</v>
      </c>
      <c r="F7" s="3">
        <v>230803.91667597913</v>
      </c>
      <c r="G7" s="3">
        <v>244117.19753653128</v>
      </c>
      <c r="H7" s="3">
        <v>253730.34111797792</v>
      </c>
      <c r="I7" s="3">
        <v>284373.72594947019</v>
      </c>
      <c r="J7" s="3">
        <v>329541.94979868771</v>
      </c>
      <c r="K7" s="3">
        <v>400496.80653901148</v>
      </c>
      <c r="L7" s="3">
        <v>453611.12082460755</v>
      </c>
      <c r="M7" s="3">
        <v>529193.37048149994</v>
      </c>
      <c r="N7" s="3">
        <v>628582.9091717531</v>
      </c>
      <c r="O7" s="3">
        <v>724317.82630418253</v>
      </c>
      <c r="P7" s="3">
        <v>794441.96127372026</v>
      </c>
      <c r="Q7" s="3">
        <v>902755.37720762054</v>
      </c>
      <c r="R7" s="3">
        <v>1014909.6705747285</v>
      </c>
      <c r="S7" s="3">
        <v>1166834.8644444696</v>
      </c>
      <c r="T7" s="3">
        <v>1403596.1026861023</v>
      </c>
      <c r="U7" s="3">
        <v>1694763.518846248</v>
      </c>
      <c r="V7" s="3">
        <v>2081006.4811846844</v>
      </c>
      <c r="W7" s="3">
        <v>2509660.2086998806</v>
      </c>
      <c r="X7" s="3">
        <v>3096092.9083328773</v>
      </c>
      <c r="Y7" s="3">
        <v>3942466.3321818779</v>
      </c>
      <c r="Z7" s="3">
        <v>4819103.8377572559</v>
      </c>
      <c r="AA7" s="3">
        <v>5602001.6259995671</v>
      </c>
      <c r="AB7" s="3">
        <v>6371558.3175883899</v>
      </c>
      <c r="AC7" s="3">
        <v>7143463.0696532261</v>
      </c>
      <c r="AD7" s="3">
        <v>8111586.4460746804</v>
      </c>
      <c r="AE7" s="3">
        <v>9201581.6100740507</v>
      </c>
      <c r="AF7" s="3">
        <v>9853856.3025401514</v>
      </c>
      <c r="AG7" s="3">
        <v>10713507.11389401</v>
      </c>
      <c r="AH7" s="3">
        <v>12188243.634408459</v>
      </c>
      <c r="AI7" s="3">
        <v>13762604.770987375</v>
      </c>
      <c r="AJ7" s="3">
        <v>15562737.325552117</v>
      </c>
      <c r="AK7" s="3">
        <v>17790593.46703526</v>
      </c>
      <c r="AL7" s="3">
        <v>20819551.003255706</v>
      </c>
      <c r="AM7" s="3">
        <v>23431329.291396987</v>
      </c>
      <c r="AN7" s="3">
        <v>25343349.370868336</v>
      </c>
      <c r="AO7" s="3">
        <v>26038870.264210708</v>
      </c>
      <c r="AP7" s="3">
        <v>27279814.703542672</v>
      </c>
      <c r="AQ7" s="3">
        <v>28960363.636714432</v>
      </c>
      <c r="AR7" s="3">
        <v>31168531.483237404</v>
      </c>
      <c r="AS7" s="3">
        <v>33007855.688011486</v>
      </c>
      <c r="AT7" s="3">
        <v>34950296.749012947</v>
      </c>
      <c r="AU7" s="3">
        <v>37810602.856580347</v>
      </c>
      <c r="AV7" s="3">
        <v>41224739.400745399</v>
      </c>
      <c r="AW7" s="3">
        <v>44554528.367992491</v>
      </c>
      <c r="AX7" s="3">
        <v>47637589.968452439</v>
      </c>
      <c r="AY7" s="3">
        <v>51542031.40394944</v>
      </c>
      <c r="AZ7" s="3">
        <v>54964018.197015114</v>
      </c>
      <c r="BA7" s="3">
        <v>59819914.071473122</v>
      </c>
      <c r="BB7" s="3">
        <v>65507091.183755249</v>
      </c>
      <c r="BC7" s="3">
        <v>71181294.411186814</v>
      </c>
      <c r="BD7" s="3">
        <v>75214131.551002607</v>
      </c>
      <c r="BE7" s="3">
        <v>73634278.82829611</v>
      </c>
      <c r="BF7" s="3">
        <v>71847538</v>
      </c>
      <c r="BG7" s="3">
        <v>70661259</v>
      </c>
      <c r="BH7" s="29">
        <v>65073278</v>
      </c>
      <c r="BI7" s="29">
        <v>62799484</v>
      </c>
      <c r="BJ7" s="29">
        <v>63677909</v>
      </c>
      <c r="BK7" s="3">
        <v>66999404</v>
      </c>
      <c r="BL7" s="3">
        <v>69094644</v>
      </c>
      <c r="BM7" s="3"/>
    </row>
    <row r="8" spans="1:65">
      <c r="B8" t="s">
        <v>4</v>
      </c>
      <c r="C8" s="3">
        <v>34010.230445851645</v>
      </c>
      <c r="D8" s="3">
        <v>39326.552978803527</v>
      </c>
      <c r="E8" s="3">
        <v>45878.508204917634</v>
      </c>
      <c r="F8" s="3">
        <v>52369.882548906891</v>
      </c>
      <c r="G8" s="3">
        <v>55217.883224707643</v>
      </c>
      <c r="H8" s="3">
        <v>57879.99221759654</v>
      </c>
      <c r="I8" s="3">
        <v>65421.456895743861</v>
      </c>
      <c r="J8" s="3">
        <v>75735.86582143644</v>
      </c>
      <c r="K8" s="3">
        <v>91949.651984581928</v>
      </c>
      <c r="L8" s="3">
        <v>105244.32109779477</v>
      </c>
      <c r="M8" s="3">
        <v>124077.58098210873</v>
      </c>
      <c r="N8" s="3">
        <v>147183.24245628441</v>
      </c>
      <c r="O8" s="3">
        <v>169372.08978528943</v>
      </c>
      <c r="P8" s="3">
        <v>184016.88364868966</v>
      </c>
      <c r="Q8" s="3">
        <v>207132.57542318257</v>
      </c>
      <c r="R8" s="3">
        <v>230186.43566941158</v>
      </c>
      <c r="S8" s="3">
        <v>261598.80203102529</v>
      </c>
      <c r="T8" s="3">
        <v>319341.64039753081</v>
      </c>
      <c r="U8" s="3">
        <v>391299.73121336056</v>
      </c>
      <c r="V8" s="3">
        <v>486632.83789882076</v>
      </c>
      <c r="W8" s="3">
        <v>594388.55708804936</v>
      </c>
      <c r="X8" s="3">
        <v>744291.94395444798</v>
      </c>
      <c r="Y8" s="3">
        <v>961991.30243260227</v>
      </c>
      <c r="Z8" s="3">
        <v>1199615.0403165994</v>
      </c>
      <c r="AA8" s="3">
        <v>1422627.8754786518</v>
      </c>
      <c r="AB8" s="3">
        <v>1648046.2443931226</v>
      </c>
      <c r="AC8" s="3">
        <v>1881950.443058332</v>
      </c>
      <c r="AD8" s="3">
        <v>2133429.1573116435</v>
      </c>
      <c r="AE8" s="3">
        <v>2416061.3270810028</v>
      </c>
      <c r="AF8" s="3">
        <v>2576385.4377673441</v>
      </c>
      <c r="AG8" s="3">
        <v>2789301.1949757952</v>
      </c>
      <c r="AH8" s="3">
        <v>3174825.7153314124</v>
      </c>
      <c r="AI8" s="3">
        <v>3586694.7120764856</v>
      </c>
      <c r="AJ8" s="3">
        <v>4030002.3982301629</v>
      </c>
      <c r="AK8" s="3">
        <v>4577573.1800695322</v>
      </c>
      <c r="AL8" s="3">
        <v>5313548.1383443</v>
      </c>
      <c r="AM8" s="3">
        <v>5902431.9856391223</v>
      </c>
      <c r="AN8" s="3">
        <v>6295456.6447749436</v>
      </c>
      <c r="AO8" s="3">
        <v>6712893.7997280778</v>
      </c>
      <c r="AP8" s="3">
        <v>6872792.502442495</v>
      </c>
      <c r="AQ8" s="3">
        <v>7274514.3404828236</v>
      </c>
      <c r="AR8" s="3">
        <v>7724024.0291942284</v>
      </c>
      <c r="AS8" s="3">
        <v>8257352.3606960075</v>
      </c>
      <c r="AT8" s="3">
        <v>8792827.7756473571</v>
      </c>
      <c r="AU8" s="3">
        <v>9341315.8427590672</v>
      </c>
      <c r="AV8" s="3">
        <v>10086623.68360853</v>
      </c>
      <c r="AW8" s="3">
        <v>10677243.633184217</v>
      </c>
      <c r="AX8" s="3">
        <v>11516775.699396193</v>
      </c>
      <c r="AY8" s="3">
        <v>12258764.094658386</v>
      </c>
      <c r="AZ8" s="3">
        <v>12909529.006157104</v>
      </c>
      <c r="BA8" s="3">
        <v>13852793.620354868</v>
      </c>
      <c r="BB8" s="3">
        <v>14901952.616865421</v>
      </c>
      <c r="BC8" s="3">
        <v>16254313.22854357</v>
      </c>
      <c r="BD8" s="3">
        <v>17425202.932889663</v>
      </c>
      <c r="BE8" s="3">
        <v>16889146.133783069</v>
      </c>
      <c r="BF8" s="3">
        <v>16585129</v>
      </c>
      <c r="BG8" s="3">
        <v>16187564</v>
      </c>
      <c r="BH8" s="29">
        <v>15159743</v>
      </c>
      <c r="BI8" s="29">
        <v>14742329</v>
      </c>
      <c r="BJ8" s="29">
        <v>14762490</v>
      </c>
      <c r="BK8" s="3">
        <v>15360128</v>
      </c>
      <c r="BL8" s="3">
        <v>15865520</v>
      </c>
      <c r="BM8" s="3"/>
    </row>
    <row r="9" spans="1:65">
      <c r="B9" t="s">
        <v>5</v>
      </c>
      <c r="C9" s="3">
        <v>39084.711712686818</v>
      </c>
      <c r="D9" s="3">
        <v>44678.586781764563</v>
      </c>
      <c r="E9" s="3">
        <v>51527.496377681076</v>
      </c>
      <c r="F9" s="3">
        <v>59216.2620480107</v>
      </c>
      <c r="G9" s="3">
        <v>62859.189913310845</v>
      </c>
      <c r="H9" s="3">
        <v>66315.791317572657</v>
      </c>
      <c r="I9" s="3">
        <v>75441.127393172224</v>
      </c>
      <c r="J9" s="3">
        <v>85530.323611322805</v>
      </c>
      <c r="K9" s="3">
        <v>101694.89971989403</v>
      </c>
      <c r="L9" s="3">
        <v>113693.26548288262</v>
      </c>
      <c r="M9" s="3">
        <v>130923.12841438182</v>
      </c>
      <c r="N9" s="3">
        <v>154901.27767318836</v>
      </c>
      <c r="O9" s="3">
        <v>177791.93523250541</v>
      </c>
      <c r="P9" s="3">
        <v>191935.90676405601</v>
      </c>
      <c r="Q9" s="3">
        <v>214671.95350125094</v>
      </c>
      <c r="R9" s="3">
        <v>237426.66029993034</v>
      </c>
      <c r="S9" s="3">
        <v>268539.61296708946</v>
      </c>
      <c r="T9" s="3">
        <v>320344.71151333832</v>
      </c>
      <c r="U9" s="3">
        <v>383584.41679017706</v>
      </c>
      <c r="V9" s="3">
        <v>478888.08487964544</v>
      </c>
      <c r="W9" s="3">
        <v>587197.60261020681</v>
      </c>
      <c r="X9" s="3">
        <v>724850.84622823307</v>
      </c>
      <c r="Y9" s="3">
        <v>923566.08315124735</v>
      </c>
      <c r="Z9" s="3">
        <v>1126791.6032560186</v>
      </c>
      <c r="AA9" s="3">
        <v>1307368.0997067457</v>
      </c>
      <c r="AB9" s="3">
        <v>1511667.7760570173</v>
      </c>
      <c r="AC9" s="3">
        <v>1722961.3544338827</v>
      </c>
      <c r="AD9" s="3">
        <v>1949663.4951314633</v>
      </c>
      <c r="AE9" s="3">
        <v>2203958.7826974089</v>
      </c>
      <c r="AF9" s="3">
        <v>2333935.4827186652</v>
      </c>
      <c r="AG9" s="3">
        <v>2509319.2605324648</v>
      </c>
      <c r="AH9" s="3">
        <v>2816809.3583337255</v>
      </c>
      <c r="AI9" s="3">
        <v>3138405.3574816864</v>
      </c>
      <c r="AJ9" s="3">
        <v>3416447.061095234</v>
      </c>
      <c r="AK9" s="3">
        <v>3759754.2068273802</v>
      </c>
      <c r="AL9" s="3">
        <v>4270046.9954061117</v>
      </c>
      <c r="AM9" s="3">
        <v>4728616.5999931339</v>
      </c>
      <c r="AN9" s="3">
        <v>5189778.6113454672</v>
      </c>
      <c r="AO9" s="3">
        <v>5290137.7186590936</v>
      </c>
      <c r="AP9" s="3">
        <v>5273376.3052839162</v>
      </c>
      <c r="AQ9" s="3">
        <v>5304893.9961864725</v>
      </c>
      <c r="AR9" s="3">
        <v>5443367.706508236</v>
      </c>
      <c r="AS9" s="3">
        <v>5926665.327531104</v>
      </c>
      <c r="AT9" s="3">
        <v>6282310.9778572433</v>
      </c>
      <c r="AU9" s="3">
        <v>6553474.3896937091</v>
      </c>
      <c r="AV9" s="3">
        <v>7002759.74518489</v>
      </c>
      <c r="AW9" s="3">
        <v>7544485.1998097934</v>
      </c>
      <c r="AX9" s="3">
        <v>7955558.7956797909</v>
      </c>
      <c r="AY9" s="3">
        <v>8527702.4639926273</v>
      </c>
      <c r="AZ9" s="3">
        <v>8936896.6241070572</v>
      </c>
      <c r="BA9" s="3">
        <v>9618123.7172152977</v>
      </c>
      <c r="BB9" s="3">
        <v>10452878.49843221</v>
      </c>
      <c r="BC9" s="3">
        <v>11365200.831435233</v>
      </c>
      <c r="BD9" s="3">
        <v>12095454.498777151</v>
      </c>
      <c r="BE9" s="3">
        <v>11696289.206970273</v>
      </c>
      <c r="BF9" s="3">
        <v>11547855</v>
      </c>
      <c r="BG9" s="3">
        <v>11339974</v>
      </c>
      <c r="BH9" s="29">
        <v>10541452</v>
      </c>
      <c r="BI9" s="29">
        <v>10087325</v>
      </c>
      <c r="BJ9" s="29">
        <v>10106172</v>
      </c>
      <c r="BK9" s="3">
        <v>10462333</v>
      </c>
      <c r="BL9" s="3">
        <v>10619961</v>
      </c>
      <c r="BM9" s="3"/>
    </row>
    <row r="10" spans="1:65">
      <c r="B10" t="s">
        <v>6</v>
      </c>
      <c r="C10" s="3">
        <v>14746.895734156085</v>
      </c>
      <c r="D10" s="3">
        <v>16921.021555772906</v>
      </c>
      <c r="E10" s="3">
        <v>19588.430813960655</v>
      </c>
      <c r="F10" s="3">
        <v>22834.802112936442</v>
      </c>
      <c r="G10" s="3">
        <v>24587.858191441348</v>
      </c>
      <c r="H10" s="3">
        <v>26272.547256627306</v>
      </c>
      <c r="I10" s="3">
        <v>30270.995344578998</v>
      </c>
      <c r="J10" s="3">
        <v>35436.896558503584</v>
      </c>
      <c r="K10" s="3">
        <v>43506.262138714592</v>
      </c>
      <c r="L10" s="3">
        <v>50076.064850026116</v>
      </c>
      <c r="M10" s="3">
        <v>59368.309125136751</v>
      </c>
      <c r="N10" s="3">
        <v>72271.558758086889</v>
      </c>
      <c r="O10" s="3">
        <v>85349.031045136595</v>
      </c>
      <c r="P10" s="3">
        <v>97157.441021376886</v>
      </c>
      <c r="Q10" s="3">
        <v>114585.17919135485</v>
      </c>
      <c r="R10" s="3">
        <v>131767.52355018808</v>
      </c>
      <c r="S10" s="3">
        <v>154957.64915893669</v>
      </c>
      <c r="T10" s="3">
        <v>190443.75530233359</v>
      </c>
      <c r="U10" s="3">
        <v>234938.74840810787</v>
      </c>
      <c r="V10" s="3">
        <v>291070.58782436472</v>
      </c>
      <c r="W10" s="3">
        <v>354176.02649334131</v>
      </c>
      <c r="X10" s="3">
        <v>440053.8679656742</v>
      </c>
      <c r="Y10" s="3">
        <v>564348.62722374697</v>
      </c>
      <c r="Z10" s="3">
        <v>702017.43444925221</v>
      </c>
      <c r="AA10" s="3">
        <v>830475.79332659347</v>
      </c>
      <c r="AB10" s="3">
        <v>965294.39993304014</v>
      </c>
      <c r="AC10" s="3">
        <v>1105995.3591457533</v>
      </c>
      <c r="AD10" s="3">
        <v>1283746.5681323772</v>
      </c>
      <c r="AE10" s="3">
        <v>1488555.2917514816</v>
      </c>
      <c r="AF10" s="3">
        <v>1641223.8891798172</v>
      </c>
      <c r="AG10" s="3">
        <v>1837182.8548907419</v>
      </c>
      <c r="AH10" s="3">
        <v>2122101.0379933841</v>
      </c>
      <c r="AI10" s="3">
        <v>2432930.923602323</v>
      </c>
      <c r="AJ10" s="3">
        <v>2720124.0862189406</v>
      </c>
      <c r="AK10" s="3">
        <v>3074445.1749894642</v>
      </c>
      <c r="AL10" s="3">
        <v>3452317.8758572149</v>
      </c>
      <c r="AM10" s="3">
        <v>3865853.0711185662</v>
      </c>
      <c r="AN10" s="3">
        <v>4132721.9595900788</v>
      </c>
      <c r="AO10" s="3">
        <v>4216779.8170339447</v>
      </c>
      <c r="AP10" s="3">
        <v>4478711.227696551</v>
      </c>
      <c r="AQ10" s="3">
        <v>5006580.5984690664</v>
      </c>
      <c r="AR10" s="3">
        <v>5364637.5599013539</v>
      </c>
      <c r="AS10" s="3">
        <v>5846844.3618492065</v>
      </c>
      <c r="AT10" s="3">
        <v>6253814.5548366467</v>
      </c>
      <c r="AU10" s="3">
        <v>6759642.4105655421</v>
      </c>
      <c r="AV10" s="3">
        <v>7556908.863475698</v>
      </c>
      <c r="AW10" s="3">
        <v>8171573.849061517</v>
      </c>
      <c r="AX10" s="3">
        <v>8649077.408718545</v>
      </c>
      <c r="AY10" s="3">
        <v>9150239.8622359298</v>
      </c>
      <c r="AZ10" s="3">
        <v>9984099.0005111229</v>
      </c>
      <c r="BA10" s="3">
        <v>10845913.130757639</v>
      </c>
      <c r="BB10" s="3">
        <v>11652016.483073909</v>
      </c>
      <c r="BC10" s="3">
        <v>12642258.939309448</v>
      </c>
      <c r="BD10" s="3">
        <v>13427264.381563203</v>
      </c>
      <c r="BE10" s="3">
        <v>13018304.625747405</v>
      </c>
      <c r="BF10" s="3">
        <v>12827073</v>
      </c>
      <c r="BG10" s="3">
        <v>12695413</v>
      </c>
      <c r="BH10" s="29">
        <v>11944338</v>
      </c>
      <c r="BI10" s="29">
        <v>11696520</v>
      </c>
      <c r="BJ10" s="29">
        <v>11995333</v>
      </c>
      <c r="BK10" s="3">
        <v>12860631</v>
      </c>
      <c r="BL10" s="3">
        <v>13406346</v>
      </c>
      <c r="BM10" s="3"/>
    </row>
    <row r="11" spans="1:65">
      <c r="B11" t="s">
        <v>7</v>
      </c>
      <c r="C11" s="3">
        <v>22439.736264349169</v>
      </c>
      <c r="D11" s="3">
        <v>25974.328841835122</v>
      </c>
      <c r="E11" s="3">
        <v>30333.185424478343</v>
      </c>
      <c r="F11" s="3">
        <v>34890.161581330416</v>
      </c>
      <c r="G11" s="3">
        <v>37069.24865573625</v>
      </c>
      <c r="H11" s="3">
        <v>38802.558022295329</v>
      </c>
      <c r="I11" s="3">
        <v>43797.56518449237</v>
      </c>
      <c r="J11" s="3">
        <v>51966.41785892038</v>
      </c>
      <c r="K11" s="3">
        <v>64664.020941830924</v>
      </c>
      <c r="L11" s="3">
        <v>75663.343132854294</v>
      </c>
      <c r="M11" s="3">
        <v>91191.511070028224</v>
      </c>
      <c r="N11" s="3">
        <v>113982.90013953019</v>
      </c>
      <c r="O11" s="3">
        <v>138211.25959459698</v>
      </c>
      <c r="P11" s="3">
        <v>155789.53326424511</v>
      </c>
      <c r="Q11" s="3">
        <v>181931.55663562621</v>
      </c>
      <c r="R11" s="3">
        <v>213198.64761484403</v>
      </c>
      <c r="S11" s="3">
        <v>255496.85302433171</v>
      </c>
      <c r="T11" s="3">
        <v>315055.56386743503</v>
      </c>
      <c r="U11" s="3">
        <v>389962.59231471078</v>
      </c>
      <c r="V11" s="3">
        <v>473291.88858393236</v>
      </c>
      <c r="W11" s="3">
        <v>564173.0550186123</v>
      </c>
      <c r="X11" s="3">
        <v>715260.31332023093</v>
      </c>
      <c r="Y11" s="3">
        <v>935989.26056111965</v>
      </c>
      <c r="Z11" s="3">
        <v>1208285.373834634</v>
      </c>
      <c r="AA11" s="3">
        <v>1483360.8976012822</v>
      </c>
      <c r="AB11" s="3">
        <v>1709612.6692391189</v>
      </c>
      <c r="AC11" s="3">
        <v>1942268.818628588</v>
      </c>
      <c r="AD11" s="3">
        <v>2205506.3795149205</v>
      </c>
      <c r="AE11" s="3">
        <v>2501882.9245354338</v>
      </c>
      <c r="AF11" s="3">
        <v>2701865.8834722121</v>
      </c>
      <c r="AG11" s="3">
        <v>2962390.3690115218</v>
      </c>
      <c r="AH11" s="3">
        <v>3443642.006913743</v>
      </c>
      <c r="AI11" s="3">
        <v>3973230.4336038684</v>
      </c>
      <c r="AJ11" s="3">
        <v>4462030.0242799148</v>
      </c>
      <c r="AK11" s="3">
        <v>5065709.9835548447</v>
      </c>
      <c r="AL11" s="3">
        <v>5760081.0202636672</v>
      </c>
      <c r="AM11" s="3">
        <v>6482319.9950325601</v>
      </c>
      <c r="AN11" s="3">
        <v>7230232.0752999652</v>
      </c>
      <c r="AO11" s="3">
        <v>7454646.6473712055</v>
      </c>
      <c r="AP11" s="3">
        <v>7692156.157163824</v>
      </c>
      <c r="AQ11" s="3">
        <v>8522538.0875535198</v>
      </c>
      <c r="AR11" s="3">
        <v>9096207.1548971832</v>
      </c>
      <c r="AS11" s="3">
        <v>9675540.9676914383</v>
      </c>
      <c r="AT11" s="3">
        <v>10499405.098835567</v>
      </c>
      <c r="AU11" s="3">
        <v>11732705.160580924</v>
      </c>
      <c r="AV11" s="3">
        <v>12615868.688836679</v>
      </c>
      <c r="AW11" s="3">
        <v>13613135.585984189</v>
      </c>
      <c r="AX11" s="3">
        <v>14412847.744901452</v>
      </c>
      <c r="AY11" s="3">
        <v>15426218.967187695</v>
      </c>
      <c r="AZ11" s="3">
        <v>16307485.997966163</v>
      </c>
      <c r="BA11" s="3">
        <v>17555567.556962367</v>
      </c>
      <c r="BB11" s="3">
        <v>18746038.430106174</v>
      </c>
      <c r="BC11" s="3">
        <v>20352429.907713674</v>
      </c>
      <c r="BD11" s="3">
        <v>21400377.697695542</v>
      </c>
      <c r="BE11" s="3">
        <v>20578409.910897162</v>
      </c>
      <c r="BF11" s="3">
        <v>20227509</v>
      </c>
      <c r="BG11" s="3">
        <v>19928818</v>
      </c>
      <c r="BH11" s="3">
        <v>18584959</v>
      </c>
      <c r="BI11" s="3">
        <v>18250859</v>
      </c>
      <c r="BJ11" s="29">
        <v>18588589</v>
      </c>
      <c r="BK11" s="3">
        <v>19589982</v>
      </c>
      <c r="BL11" s="3">
        <v>20298568</v>
      </c>
      <c r="BM11" s="3"/>
    </row>
    <row r="12" spans="1:65">
      <c r="B12" t="s">
        <v>8</v>
      </c>
      <c r="C12" s="3">
        <v>15931.343739411343</v>
      </c>
      <c r="D12" s="3">
        <v>18190.870240009233</v>
      </c>
      <c r="E12" s="3">
        <v>20955.674446171211</v>
      </c>
      <c r="F12" s="3">
        <v>23870.782907295168</v>
      </c>
      <c r="G12" s="3">
        <v>25116.407770942234</v>
      </c>
      <c r="H12" s="3">
        <v>25938.503213279942</v>
      </c>
      <c r="I12" s="3">
        <v>28885.197061186689</v>
      </c>
      <c r="J12" s="3">
        <v>33074.837613318436</v>
      </c>
      <c r="K12" s="3">
        <v>39717.985994907598</v>
      </c>
      <c r="L12" s="3">
        <v>45110.048388327217</v>
      </c>
      <c r="M12" s="3">
        <v>52772.228398340849</v>
      </c>
      <c r="N12" s="3">
        <v>62908.432752320805</v>
      </c>
      <c r="O12" s="3">
        <v>72749.620044354888</v>
      </c>
      <c r="P12" s="3">
        <v>79124.066177288289</v>
      </c>
      <c r="Q12" s="3">
        <v>89158.216745170139</v>
      </c>
      <c r="R12" s="3">
        <v>99861.076042128916</v>
      </c>
      <c r="S12" s="3">
        <v>114381.50563884692</v>
      </c>
      <c r="T12" s="3">
        <v>135361.31858279996</v>
      </c>
      <c r="U12" s="3">
        <v>160793.14887939533</v>
      </c>
      <c r="V12" s="3">
        <v>200129.81883164219</v>
      </c>
      <c r="W12" s="3">
        <v>244643.24594220612</v>
      </c>
      <c r="X12" s="3">
        <v>301138.76676437882</v>
      </c>
      <c r="Y12" s="3">
        <v>382608.8872107034</v>
      </c>
      <c r="Z12" s="3">
        <v>474846.6784123187</v>
      </c>
      <c r="AA12" s="3">
        <v>560441.65989794815</v>
      </c>
      <c r="AB12" s="3">
        <v>647049.8273017786</v>
      </c>
      <c r="AC12" s="3">
        <v>736386.38460273063</v>
      </c>
      <c r="AD12" s="3">
        <v>822886.04606265062</v>
      </c>
      <c r="AE12" s="3">
        <v>918614.57169093052</v>
      </c>
      <c r="AF12" s="3">
        <v>976735.96465533995</v>
      </c>
      <c r="AG12" s="3">
        <v>1054393.5086180423</v>
      </c>
      <c r="AH12" s="3">
        <v>1177555.3896655312</v>
      </c>
      <c r="AI12" s="3">
        <v>1305299.0211105361</v>
      </c>
      <c r="AJ12" s="3">
        <v>1450389.9214262723</v>
      </c>
      <c r="AK12" s="3">
        <v>1629215.8759463616</v>
      </c>
      <c r="AL12" s="3">
        <v>1838117.5845997282</v>
      </c>
      <c r="AM12" s="3">
        <v>2067792.4703589771</v>
      </c>
      <c r="AN12" s="3">
        <v>2307356.9845161862</v>
      </c>
      <c r="AO12" s="3">
        <v>2363588.7629020624</v>
      </c>
      <c r="AP12" s="3">
        <v>2391297.5135755832</v>
      </c>
      <c r="AQ12" s="3">
        <v>2592538.8812734154</v>
      </c>
      <c r="AR12" s="3">
        <v>2714814.5236926721</v>
      </c>
      <c r="AS12" s="3">
        <v>2905341.2794510652</v>
      </c>
      <c r="AT12" s="3">
        <v>3176486.3635646133</v>
      </c>
      <c r="AU12" s="3">
        <v>3478112.2901997683</v>
      </c>
      <c r="AV12" s="3">
        <v>3749020.5865516057</v>
      </c>
      <c r="AW12" s="3">
        <v>4037441.345242722</v>
      </c>
      <c r="AX12" s="3">
        <v>4356460.6767082075</v>
      </c>
      <c r="AY12" s="3">
        <v>4635840.1253070123</v>
      </c>
      <c r="AZ12" s="3">
        <v>4934685.8667857973</v>
      </c>
      <c r="BA12" s="3">
        <v>5328507.0671976432</v>
      </c>
      <c r="BB12" s="3">
        <v>5695535.9053263124</v>
      </c>
      <c r="BC12" s="3">
        <v>6160687.0832869569</v>
      </c>
      <c r="BD12" s="3">
        <v>6634984.3592918413</v>
      </c>
      <c r="BE12" s="3">
        <v>6412797.2731025051</v>
      </c>
      <c r="BF12" s="3">
        <v>6227273</v>
      </c>
      <c r="BG12" s="3">
        <v>6107193</v>
      </c>
      <c r="BH12" s="29">
        <v>5680048</v>
      </c>
      <c r="BI12" s="29">
        <v>5527781</v>
      </c>
      <c r="BJ12" s="29">
        <v>5587545</v>
      </c>
      <c r="BK12" s="3">
        <v>5816167</v>
      </c>
      <c r="BL12" s="3">
        <v>5991979</v>
      </c>
      <c r="BM12" s="3"/>
    </row>
    <row r="13" spans="1:65">
      <c r="B13" t="s">
        <v>9</v>
      </c>
      <c r="C13" s="3">
        <v>65389.05795261771</v>
      </c>
      <c r="D13" s="3">
        <v>75267.180342780208</v>
      </c>
      <c r="E13" s="3">
        <v>87408.428504715092</v>
      </c>
      <c r="F13" s="3">
        <v>99297.075952029598</v>
      </c>
      <c r="G13" s="3">
        <v>104194.65701399196</v>
      </c>
      <c r="H13" s="3">
        <v>107291.35020807519</v>
      </c>
      <c r="I13" s="3">
        <v>119131.60949411239</v>
      </c>
      <c r="J13" s="3">
        <v>137937.80058215058</v>
      </c>
      <c r="K13" s="3">
        <v>167496.87020931451</v>
      </c>
      <c r="L13" s="3">
        <v>189370.38550122725</v>
      </c>
      <c r="M13" s="3">
        <v>220527.87670338684</v>
      </c>
      <c r="N13" s="3">
        <v>260880.3216922858</v>
      </c>
      <c r="O13" s="3">
        <v>299390.19845497835</v>
      </c>
      <c r="P13" s="3">
        <v>326001.43535389425</v>
      </c>
      <c r="Q13" s="3">
        <v>367770.04617708677</v>
      </c>
      <c r="R13" s="3">
        <v>408621.95836333762</v>
      </c>
      <c r="S13" s="3">
        <v>464292.58427573269</v>
      </c>
      <c r="T13" s="3">
        <v>561877.22176370025</v>
      </c>
      <c r="U13" s="3">
        <v>682535.59038649884</v>
      </c>
      <c r="V13" s="3">
        <v>846769.81885686028</v>
      </c>
      <c r="W13" s="3">
        <v>1031769.3067468489</v>
      </c>
      <c r="X13" s="3">
        <v>1290115.2637668315</v>
      </c>
      <c r="Y13" s="3">
        <v>1665058.0211950359</v>
      </c>
      <c r="Z13" s="3">
        <v>2050644.467384699</v>
      </c>
      <c r="AA13" s="3">
        <v>2401762.3081793957</v>
      </c>
      <c r="AB13" s="3">
        <v>2757615.6776769659</v>
      </c>
      <c r="AC13" s="3">
        <v>3121031.5824136962</v>
      </c>
      <c r="AD13" s="3">
        <v>3506225.2618344901</v>
      </c>
      <c r="AE13" s="3">
        <v>3934967.5012535523</v>
      </c>
      <c r="AF13" s="3">
        <v>4222684.9983927933</v>
      </c>
      <c r="AG13" s="3">
        <v>4600636.4506182317</v>
      </c>
      <c r="AH13" s="3">
        <v>5224179.765817197</v>
      </c>
      <c r="AI13" s="3">
        <v>5888007.5229655579</v>
      </c>
      <c r="AJ13" s="3">
        <v>6601084.4737442918</v>
      </c>
      <c r="AK13" s="3">
        <v>7481373.2746323515</v>
      </c>
      <c r="AL13" s="3">
        <v>8400284.5918004122</v>
      </c>
      <c r="AM13" s="3">
        <v>9440392.9948494881</v>
      </c>
      <c r="AN13" s="3">
        <v>10540943.646863919</v>
      </c>
      <c r="AO13" s="3">
        <v>10987709.343652818</v>
      </c>
      <c r="AP13" s="3">
        <v>11345144.601985939</v>
      </c>
      <c r="AQ13" s="3">
        <v>11927090.131939957</v>
      </c>
      <c r="AR13" s="3">
        <v>12594345.64033412</v>
      </c>
      <c r="AS13" s="3">
        <v>13523677.126969084</v>
      </c>
      <c r="AT13" s="3">
        <v>14326824.900258373</v>
      </c>
      <c r="AU13" s="3">
        <v>14957406.635771286</v>
      </c>
      <c r="AV13" s="3">
        <v>15993609.268221185</v>
      </c>
      <c r="AW13" s="3">
        <v>17125450.68470782</v>
      </c>
      <c r="AX13" s="3">
        <v>18197348.78634711</v>
      </c>
      <c r="AY13" s="3">
        <v>19372054.664660469</v>
      </c>
      <c r="AZ13" s="3">
        <v>20431099.322376426</v>
      </c>
      <c r="BA13" s="3">
        <v>21918034.434154723</v>
      </c>
      <c r="BB13" s="3">
        <v>23481570.195456598</v>
      </c>
      <c r="BC13" s="3">
        <v>25391817.19583343</v>
      </c>
      <c r="BD13" s="3">
        <v>26510427.592556238</v>
      </c>
      <c r="BE13" s="3">
        <v>26287377.281935133</v>
      </c>
      <c r="BF13" s="3">
        <v>26175271</v>
      </c>
      <c r="BG13" s="3">
        <v>25647530</v>
      </c>
      <c r="BH13" s="29">
        <v>24072459</v>
      </c>
      <c r="BI13" s="29">
        <v>23169389</v>
      </c>
      <c r="BJ13" s="29">
        <v>23236994</v>
      </c>
      <c r="BK13" s="3">
        <v>24342111</v>
      </c>
      <c r="BL13" s="3">
        <v>24928606</v>
      </c>
      <c r="BM13" s="3"/>
    </row>
    <row r="14" spans="1:65">
      <c r="B14" t="s">
        <v>10</v>
      </c>
      <c r="C14" s="3">
        <v>39732.065564788012</v>
      </c>
      <c r="D14" s="3">
        <v>45525.447453410095</v>
      </c>
      <c r="E14" s="3">
        <v>52627.701384254462</v>
      </c>
      <c r="F14" s="3">
        <v>59941.112984654719</v>
      </c>
      <c r="G14" s="3">
        <v>63061.027902433067</v>
      </c>
      <c r="H14" s="3">
        <v>64452.183667720223</v>
      </c>
      <c r="I14" s="3">
        <v>71032.526781587236</v>
      </c>
      <c r="J14" s="3">
        <v>81533.162245666404</v>
      </c>
      <c r="K14" s="3">
        <v>98147.314603510575</v>
      </c>
      <c r="L14" s="3">
        <v>109129.8075141767</v>
      </c>
      <c r="M14" s="3">
        <v>124984.00086841744</v>
      </c>
      <c r="N14" s="3">
        <v>147019.79951683359</v>
      </c>
      <c r="O14" s="3">
        <v>167770.52404757161</v>
      </c>
      <c r="P14" s="3">
        <v>184833.53546813718</v>
      </c>
      <c r="Q14" s="3">
        <v>210970.04150298884</v>
      </c>
      <c r="R14" s="3">
        <v>239951.30608135011</v>
      </c>
      <c r="S14" s="3">
        <v>279093.77358819149</v>
      </c>
      <c r="T14" s="3">
        <v>340602.33536892396</v>
      </c>
      <c r="U14" s="3">
        <v>417233.61606177123</v>
      </c>
      <c r="V14" s="3">
        <v>515566.70965919842</v>
      </c>
      <c r="W14" s="3">
        <v>625702.0940086575</v>
      </c>
      <c r="X14" s="3">
        <v>771357.14957353869</v>
      </c>
      <c r="Y14" s="3">
        <v>981518.20451724075</v>
      </c>
      <c r="Z14" s="3">
        <v>1191501.7514360487</v>
      </c>
      <c r="AA14" s="3">
        <v>1375528.7325686284</v>
      </c>
      <c r="AB14" s="3">
        <v>1548835.5669701251</v>
      </c>
      <c r="AC14" s="3">
        <v>1719102.0930481527</v>
      </c>
      <c r="AD14" s="3">
        <v>1956188.3159740204</v>
      </c>
      <c r="AE14" s="3">
        <v>2223716.0799816614</v>
      </c>
      <c r="AF14" s="3">
        <v>2387929.3310543043</v>
      </c>
      <c r="AG14" s="3">
        <v>2603426.3653274826</v>
      </c>
      <c r="AH14" s="3">
        <v>2930378.7419492989</v>
      </c>
      <c r="AI14" s="3">
        <v>3273800.8587946477</v>
      </c>
      <c r="AJ14" s="3">
        <v>3699579.569482869</v>
      </c>
      <c r="AK14" s="3">
        <v>4226409.6165800923</v>
      </c>
      <c r="AL14" s="3">
        <v>4881570.4591956204</v>
      </c>
      <c r="AM14" s="3">
        <v>5602742.2824986354</v>
      </c>
      <c r="AN14" s="3">
        <v>6063796.8254529797</v>
      </c>
      <c r="AO14" s="3">
        <v>6512306.3901230246</v>
      </c>
      <c r="AP14" s="3">
        <v>6835332.1300036563</v>
      </c>
      <c r="AQ14" s="3">
        <v>7289729.5442879014</v>
      </c>
      <c r="AR14" s="3">
        <v>7721303.9054567553</v>
      </c>
      <c r="AS14" s="3">
        <v>8269533.7752735224</v>
      </c>
      <c r="AT14" s="3">
        <v>8935949.5237180348</v>
      </c>
      <c r="AU14" s="3">
        <v>9323388.9140083008</v>
      </c>
      <c r="AV14" s="3">
        <v>9969713.4274135735</v>
      </c>
      <c r="AW14" s="3">
        <v>10887770.107682755</v>
      </c>
      <c r="AX14" s="3">
        <v>11744657.561549362</v>
      </c>
      <c r="AY14" s="3">
        <v>12749693.804732261</v>
      </c>
      <c r="AZ14" s="3">
        <v>13726973.904395761</v>
      </c>
      <c r="BA14" s="3">
        <v>14971417.876981089</v>
      </c>
      <c r="BB14" s="3">
        <v>16435640.908254612</v>
      </c>
      <c r="BC14" s="3">
        <v>18169942.173682649</v>
      </c>
      <c r="BD14" s="3">
        <v>19506107.672602303</v>
      </c>
      <c r="BE14" s="3">
        <v>19164959.559861399</v>
      </c>
      <c r="BF14" s="3">
        <v>19216774</v>
      </c>
      <c r="BG14" s="3">
        <v>18420254</v>
      </c>
      <c r="BH14" s="29">
        <v>16755881</v>
      </c>
      <c r="BI14" s="29">
        <v>16041546</v>
      </c>
      <c r="BJ14" s="29">
        <v>16021229</v>
      </c>
      <c r="BK14" s="3">
        <v>16769917</v>
      </c>
      <c r="BL14" s="3">
        <v>17191028</v>
      </c>
      <c r="BM14" s="3"/>
    </row>
    <row r="15" spans="1:65">
      <c r="B15" t="s">
        <v>11</v>
      </c>
      <c r="C15" s="3">
        <v>193324.74212383106</v>
      </c>
      <c r="D15" s="3">
        <v>222310.5117211235</v>
      </c>
      <c r="E15" s="3">
        <v>257916.8145786768</v>
      </c>
      <c r="F15" s="3">
        <v>298161.78612148279</v>
      </c>
      <c r="G15" s="3">
        <v>318383.20363126451</v>
      </c>
      <c r="H15" s="3">
        <v>339107.30727372062</v>
      </c>
      <c r="I15" s="3">
        <v>389463.87935975252</v>
      </c>
      <c r="J15" s="3">
        <v>451619.47014909965</v>
      </c>
      <c r="K15" s="3">
        <v>549218.60432470648</v>
      </c>
      <c r="L15" s="3">
        <v>628561.93589086214</v>
      </c>
      <c r="M15" s="3">
        <v>740963.78319902683</v>
      </c>
      <c r="N15" s="3">
        <v>888536.54799911054</v>
      </c>
      <c r="O15" s="3">
        <v>1033646.510748159</v>
      </c>
      <c r="P15" s="3">
        <v>1146913.3089187911</v>
      </c>
      <c r="Q15" s="3">
        <v>1318451.1695221337</v>
      </c>
      <c r="R15" s="3">
        <v>1502317.1766941298</v>
      </c>
      <c r="S15" s="3">
        <v>1750587.8722489099</v>
      </c>
      <c r="T15" s="3">
        <v>2116799.2313138065</v>
      </c>
      <c r="U15" s="3">
        <v>2569269.2526367344</v>
      </c>
      <c r="V15" s="3">
        <v>3232309.4085429637</v>
      </c>
      <c r="W15" s="3">
        <v>3993865.1699847844</v>
      </c>
      <c r="X15" s="3">
        <v>4928226.6335734595</v>
      </c>
      <c r="Y15" s="3">
        <v>6276866.5075108409</v>
      </c>
      <c r="Z15" s="3">
        <v>7698430.9999513542</v>
      </c>
      <c r="AA15" s="3">
        <v>8979252.9526568558</v>
      </c>
      <c r="AB15" s="3">
        <v>10146491.848224916</v>
      </c>
      <c r="AC15" s="3">
        <v>11301922.499251658</v>
      </c>
      <c r="AD15" s="3">
        <v>12831364.381591691</v>
      </c>
      <c r="AE15" s="3">
        <v>14553016.970331402</v>
      </c>
      <c r="AF15" s="3">
        <v>15473636.622547373</v>
      </c>
      <c r="AG15" s="3">
        <v>16703729.44641315</v>
      </c>
      <c r="AH15" s="3">
        <v>18883871.845655315</v>
      </c>
      <c r="AI15" s="3">
        <v>21189401.425915111</v>
      </c>
      <c r="AJ15" s="3">
        <v>23903077.675444424</v>
      </c>
      <c r="AK15" s="3">
        <v>27258883.038541414</v>
      </c>
      <c r="AL15" s="3">
        <v>31711345.882942017</v>
      </c>
      <c r="AM15" s="3">
        <v>35871366.080246091</v>
      </c>
      <c r="AN15" s="3">
        <v>38989349.244843192</v>
      </c>
      <c r="AO15" s="3">
        <v>40283014.150895849</v>
      </c>
      <c r="AP15" s="3">
        <v>41368288.848476313</v>
      </c>
      <c r="AQ15" s="3">
        <v>43996539.709619328</v>
      </c>
      <c r="AR15" s="3">
        <v>47322316.544104666</v>
      </c>
      <c r="AS15" s="3">
        <v>49740290.076913215</v>
      </c>
      <c r="AT15" s="3">
        <v>53468179.498408817</v>
      </c>
      <c r="AU15" s="3">
        <v>57703450.508250095</v>
      </c>
      <c r="AV15" s="3">
        <v>62782509.306823097</v>
      </c>
      <c r="AW15" s="3">
        <v>67106582.651493125</v>
      </c>
      <c r="AX15" s="3">
        <v>71248273.709257707</v>
      </c>
      <c r="AY15" s="3">
        <v>76306892.934464782</v>
      </c>
      <c r="AZ15" s="3">
        <v>80875167.762491673</v>
      </c>
      <c r="BA15" s="3">
        <v>87016537.762293249</v>
      </c>
      <c r="BB15" s="3">
        <v>93948373.221688449</v>
      </c>
      <c r="BC15" s="3">
        <v>102329298.36700282</v>
      </c>
      <c r="BD15" s="3">
        <v>108154966.65642488</v>
      </c>
      <c r="BE15" s="3">
        <v>105598631.68613507</v>
      </c>
      <c r="BF15" s="3">
        <v>103979486</v>
      </c>
      <c r="BG15" s="3">
        <v>101310499</v>
      </c>
      <c r="BH15" s="29">
        <v>95663004</v>
      </c>
      <c r="BI15" s="29">
        <v>93024850</v>
      </c>
      <c r="BJ15" s="29">
        <v>94228962</v>
      </c>
      <c r="BK15" s="3">
        <v>100112011</v>
      </c>
      <c r="BL15" s="3">
        <v>103369078</v>
      </c>
      <c r="BM15" s="3"/>
    </row>
    <row r="16" spans="1:65">
      <c r="B16" t="s">
        <v>12</v>
      </c>
      <c r="C16" s="3">
        <v>80189.364320258057</v>
      </c>
      <c r="D16" s="3">
        <v>92162.670493114056</v>
      </c>
      <c r="E16" s="3">
        <v>106866.21533318497</v>
      </c>
      <c r="F16" s="3">
        <v>124001.25666187404</v>
      </c>
      <c r="G16" s="3">
        <v>132903.85730290593</v>
      </c>
      <c r="H16" s="3">
        <v>139595.73236557376</v>
      </c>
      <c r="I16" s="3">
        <v>158106.50351806424</v>
      </c>
      <c r="J16" s="3">
        <v>185441.25309114021</v>
      </c>
      <c r="K16" s="3">
        <v>228102.52038711801</v>
      </c>
      <c r="L16" s="3">
        <v>259712.30510674493</v>
      </c>
      <c r="M16" s="3">
        <v>304579.75683600391</v>
      </c>
      <c r="N16" s="3">
        <v>365172.15539651579</v>
      </c>
      <c r="O16" s="3">
        <v>424729.77313940646</v>
      </c>
      <c r="P16" s="3">
        <v>469532.02561396768</v>
      </c>
      <c r="Q16" s="3">
        <v>537765.13463326555</v>
      </c>
      <c r="R16" s="3">
        <v>612243.65155381465</v>
      </c>
      <c r="S16" s="3">
        <v>712821.25154890807</v>
      </c>
      <c r="T16" s="3">
        <v>871335.43602668808</v>
      </c>
      <c r="U16" s="3">
        <v>1069114.7242948236</v>
      </c>
      <c r="V16" s="3">
        <v>1337037.113931675</v>
      </c>
      <c r="W16" s="3">
        <v>1642251.9292799474</v>
      </c>
      <c r="X16" s="3">
        <v>2038882.1644377287</v>
      </c>
      <c r="Y16" s="3">
        <v>2612759.41708211</v>
      </c>
      <c r="Z16" s="3">
        <v>3215818.0426985472</v>
      </c>
      <c r="AA16" s="3">
        <v>3764108.8060717518</v>
      </c>
      <c r="AB16" s="3">
        <v>4323565.0437102644</v>
      </c>
      <c r="AC16" s="3">
        <v>4895336.3241838394</v>
      </c>
      <c r="AD16" s="3">
        <v>5608106.8839325337</v>
      </c>
      <c r="AE16" s="3">
        <v>6418147.8040318498</v>
      </c>
      <c r="AF16" s="3">
        <v>6852837.3150458047</v>
      </c>
      <c r="AG16" s="3">
        <v>7428700.0760944597</v>
      </c>
      <c r="AH16" s="3">
        <v>8422330.3569448218</v>
      </c>
      <c r="AI16" s="3">
        <v>9477674.0009984281</v>
      </c>
      <c r="AJ16" s="3">
        <v>10691032.129843017</v>
      </c>
      <c r="AK16" s="3">
        <v>12191484.822734265</v>
      </c>
      <c r="AL16" s="3">
        <v>14338480.459745167</v>
      </c>
      <c r="AM16" s="3">
        <v>16039744.784755191</v>
      </c>
      <c r="AN16" s="3">
        <v>17355104.245481931</v>
      </c>
      <c r="AO16" s="3">
        <v>18255365.651734672</v>
      </c>
      <c r="AP16" s="3">
        <v>19293712.40787651</v>
      </c>
      <c r="AQ16" s="3">
        <v>20979981.431349773</v>
      </c>
      <c r="AR16" s="3">
        <v>22510044.827302326</v>
      </c>
      <c r="AS16" s="3">
        <v>24310194.949483935</v>
      </c>
      <c r="AT16" s="3">
        <v>26246457.687731922</v>
      </c>
      <c r="AU16" s="3">
        <v>28116067.936383139</v>
      </c>
      <c r="AV16" s="3">
        <v>30703575.545100566</v>
      </c>
      <c r="AW16" s="3">
        <v>32734249.597355537</v>
      </c>
      <c r="AX16" s="3">
        <v>35244300.447558425</v>
      </c>
      <c r="AY16" s="3">
        <v>37639431.954577334</v>
      </c>
      <c r="AZ16" s="3">
        <v>40090555.518841714</v>
      </c>
      <c r="BA16" s="3">
        <v>43028469.57045991</v>
      </c>
      <c r="BB16" s="3">
        <v>46495184.374196649</v>
      </c>
      <c r="BC16" s="3">
        <v>50029979.585093349</v>
      </c>
      <c r="BD16" s="3">
        <v>52893647.985239439</v>
      </c>
      <c r="BE16" s="3">
        <v>50107983.338312574</v>
      </c>
      <c r="BF16" s="3">
        <v>49005605</v>
      </c>
      <c r="BG16" s="3">
        <v>47438400</v>
      </c>
      <c r="BH16" s="29">
        <v>43998425</v>
      </c>
      <c r="BI16" s="29">
        <v>42752125</v>
      </c>
      <c r="BJ16" s="29">
        <v>43772675</v>
      </c>
      <c r="BK16" s="3">
        <v>46221850</v>
      </c>
      <c r="BL16" s="3">
        <v>47491445</v>
      </c>
      <c r="BM16" s="3"/>
    </row>
    <row r="17" spans="2:80">
      <c r="B17" t="s">
        <v>13</v>
      </c>
      <c r="C17" s="3">
        <v>25001.269925102333</v>
      </c>
      <c r="D17" s="3">
        <v>28914.267931650102</v>
      </c>
      <c r="E17" s="3">
        <v>33737.230812380236</v>
      </c>
      <c r="F17" s="3">
        <v>38542.741268084785</v>
      </c>
      <c r="G17" s="3">
        <v>40672.56940930678</v>
      </c>
      <c r="H17" s="3">
        <v>41363.461197673205</v>
      </c>
      <c r="I17" s="3">
        <v>45360.222163619386</v>
      </c>
      <c r="J17" s="3">
        <v>51618.09045563898</v>
      </c>
      <c r="K17" s="3">
        <v>61602.141156850135</v>
      </c>
      <c r="L17" s="3">
        <v>68642.15212735199</v>
      </c>
      <c r="M17" s="3">
        <v>78782.914142359718</v>
      </c>
      <c r="N17" s="3">
        <v>91210.17882805418</v>
      </c>
      <c r="O17" s="3">
        <v>102440.81024020673</v>
      </c>
      <c r="P17" s="3">
        <v>110258.79471039983</v>
      </c>
      <c r="Q17" s="3">
        <v>122949.9579603124</v>
      </c>
      <c r="R17" s="3">
        <v>135404.36850512968</v>
      </c>
      <c r="S17" s="3">
        <v>152497.12892074301</v>
      </c>
      <c r="T17" s="3">
        <v>183238.48330472384</v>
      </c>
      <c r="U17" s="3">
        <v>221006.93733304489</v>
      </c>
      <c r="V17" s="3">
        <v>268468.8512139165</v>
      </c>
      <c r="W17" s="3">
        <v>320301.57101925928</v>
      </c>
      <c r="X17" s="3">
        <v>390713.23212963523</v>
      </c>
      <c r="Y17" s="3">
        <v>491939.98002994526</v>
      </c>
      <c r="Z17" s="3">
        <v>593518.25634203618</v>
      </c>
      <c r="AA17" s="3">
        <v>680980.53859889694</v>
      </c>
      <c r="AB17" s="3">
        <v>786746.96641951788</v>
      </c>
      <c r="AC17" s="3">
        <v>895975.55903086625</v>
      </c>
      <c r="AD17" s="3">
        <v>1019580.3366431071</v>
      </c>
      <c r="AE17" s="3">
        <v>1159061.3494662074</v>
      </c>
      <c r="AF17" s="3">
        <v>1241013.6883833562</v>
      </c>
      <c r="AG17" s="3">
        <v>1349051.1448622488</v>
      </c>
      <c r="AH17" s="3">
        <v>1544451.0455007805</v>
      </c>
      <c r="AI17" s="3">
        <v>1754970.9254382143</v>
      </c>
      <c r="AJ17" s="3">
        <v>1967172.3955412479</v>
      </c>
      <c r="AK17" s="3">
        <v>2229122.9150587497</v>
      </c>
      <c r="AL17" s="3">
        <v>2580180.9981919401</v>
      </c>
      <c r="AM17" s="3">
        <v>2940846.0403960762</v>
      </c>
      <c r="AN17" s="3">
        <v>3289067.6709091035</v>
      </c>
      <c r="AO17" s="3">
        <v>3382231.9081443371</v>
      </c>
      <c r="AP17" s="3">
        <v>3407696.383998699</v>
      </c>
      <c r="AQ17" s="3">
        <v>3612177.7125795484</v>
      </c>
      <c r="AR17" s="3">
        <v>3753568.6336422125</v>
      </c>
      <c r="AS17" s="3">
        <v>3959892.8143251529</v>
      </c>
      <c r="AT17" s="3">
        <v>4240473.3389426647</v>
      </c>
      <c r="AU17" s="3">
        <v>4542452.6882054564</v>
      </c>
      <c r="AV17" s="3">
        <v>4892748.0723719606</v>
      </c>
      <c r="AW17" s="3">
        <v>5246653.4345066315</v>
      </c>
      <c r="AX17" s="3">
        <v>5583832.6133697005</v>
      </c>
      <c r="AY17" s="3">
        <v>6027370.8077117736</v>
      </c>
      <c r="AZ17" s="3">
        <v>6409976.721073823</v>
      </c>
      <c r="BA17" s="3">
        <v>6948515.7629787037</v>
      </c>
      <c r="BB17" s="3">
        <v>7502846.8246142874</v>
      </c>
      <c r="BC17" s="3">
        <v>8141253.6336706709</v>
      </c>
      <c r="BD17" s="3">
        <v>8719782.9888970256</v>
      </c>
      <c r="BE17" s="3">
        <v>8654206.3672210369</v>
      </c>
      <c r="BF17" s="3">
        <v>8688540</v>
      </c>
      <c r="BG17" s="3">
        <v>8418955</v>
      </c>
      <c r="BH17" s="29">
        <v>7777054</v>
      </c>
      <c r="BI17" s="29">
        <v>7687877</v>
      </c>
      <c r="BJ17" s="29">
        <v>7702590</v>
      </c>
      <c r="BK17" s="3">
        <v>8067736</v>
      </c>
      <c r="BL17" s="3">
        <v>8255472</v>
      </c>
      <c r="BM17" s="3"/>
    </row>
    <row r="18" spans="2:80">
      <c r="B18" t="s">
        <v>14</v>
      </c>
      <c r="C18" s="3">
        <v>49611.615330751229</v>
      </c>
      <c r="D18" s="3">
        <v>56710.448691258767</v>
      </c>
      <c r="E18" s="3">
        <v>65401.829691008483</v>
      </c>
      <c r="F18" s="3">
        <v>75101.79751511979</v>
      </c>
      <c r="G18" s="3">
        <v>79659.322243007919</v>
      </c>
      <c r="H18" s="3">
        <v>82999.994039038909</v>
      </c>
      <c r="I18" s="3">
        <v>93252.944251836103</v>
      </c>
      <c r="J18" s="3">
        <v>107918.19730299096</v>
      </c>
      <c r="K18" s="3">
        <v>130976.66366256872</v>
      </c>
      <c r="L18" s="3">
        <v>150747.43056714965</v>
      </c>
      <c r="M18" s="3">
        <v>178711.28569379987</v>
      </c>
      <c r="N18" s="3">
        <v>216004.6448576453</v>
      </c>
      <c r="O18" s="3">
        <v>253275.17986722221</v>
      </c>
      <c r="P18" s="3">
        <v>278516.93557178997</v>
      </c>
      <c r="Q18" s="3">
        <v>317311.26599191083</v>
      </c>
      <c r="R18" s="3">
        <v>369455.31909925822</v>
      </c>
      <c r="S18" s="3">
        <v>439909.21044760587</v>
      </c>
      <c r="T18" s="3">
        <v>540382.8170960102</v>
      </c>
      <c r="U18" s="3">
        <v>666306.73606256431</v>
      </c>
      <c r="V18" s="3">
        <v>812762.32562961057</v>
      </c>
      <c r="W18" s="3">
        <v>973711.03314240719</v>
      </c>
      <c r="X18" s="3">
        <v>1241970.301314665</v>
      </c>
      <c r="Y18" s="3">
        <v>1635111.1482159074</v>
      </c>
      <c r="Z18" s="3">
        <v>2042129.4357368248</v>
      </c>
      <c r="AA18" s="3">
        <v>2425481.1657172469</v>
      </c>
      <c r="AB18" s="3">
        <v>2761641.0910955616</v>
      </c>
      <c r="AC18" s="3">
        <v>3099540.2112358729</v>
      </c>
      <c r="AD18" s="3">
        <v>3459039.8403632222</v>
      </c>
      <c r="AE18" s="3">
        <v>3856324.1996432585</v>
      </c>
      <c r="AF18" s="3">
        <v>4104451.9801006154</v>
      </c>
      <c r="AG18" s="3">
        <v>4435254.1963480506</v>
      </c>
      <c r="AH18" s="3">
        <v>5014968.1385298269</v>
      </c>
      <c r="AI18" s="3">
        <v>5628178.8213544358</v>
      </c>
      <c r="AJ18" s="3">
        <v>6304324.2446791688</v>
      </c>
      <c r="AK18" s="3">
        <v>7138850.630935438</v>
      </c>
      <c r="AL18" s="3">
        <v>8181892.9233855298</v>
      </c>
      <c r="AM18" s="3">
        <v>9246489.5866381079</v>
      </c>
      <c r="AN18" s="3">
        <v>9966712.2764732167</v>
      </c>
      <c r="AO18" s="3">
        <v>10471119.375423113</v>
      </c>
      <c r="AP18" s="3">
        <v>10871581.892465184</v>
      </c>
      <c r="AQ18" s="3">
        <v>11639929.985934231</v>
      </c>
      <c r="AR18" s="3">
        <v>12302192.645617239</v>
      </c>
      <c r="AS18" s="3">
        <v>13204024.981977789</v>
      </c>
      <c r="AT18" s="3">
        <v>14105190.566471184</v>
      </c>
      <c r="AU18" s="3">
        <v>14956930.499529555</v>
      </c>
      <c r="AV18" s="3">
        <v>16159440.979547583</v>
      </c>
      <c r="AW18" s="3">
        <v>17257865.97103332</v>
      </c>
      <c r="AX18" s="3">
        <v>18272974.185514804</v>
      </c>
      <c r="AY18" s="3">
        <v>19475265.585492995</v>
      </c>
      <c r="AZ18" s="3">
        <v>20563979.158668358</v>
      </c>
      <c r="BA18" s="3">
        <v>22099047.817308731</v>
      </c>
      <c r="BB18" s="3">
        <v>23934216.252589852</v>
      </c>
      <c r="BC18" s="3">
        <v>26239557.00271349</v>
      </c>
      <c r="BD18" s="3">
        <v>27879760.10485068</v>
      </c>
      <c r="BE18" s="3">
        <v>27592611.248037532</v>
      </c>
      <c r="BF18" s="3">
        <v>27199110</v>
      </c>
      <c r="BG18" s="3">
        <v>26515687</v>
      </c>
      <c r="BH18" s="29">
        <v>24779777</v>
      </c>
      <c r="BI18" s="29">
        <v>24234216</v>
      </c>
      <c r="BJ18" s="29">
        <v>24350498</v>
      </c>
      <c r="BK18" s="3">
        <v>25642847</v>
      </c>
      <c r="BL18" s="3">
        <v>26329263</v>
      </c>
      <c r="BM18" s="3"/>
    </row>
    <row r="19" spans="2:80">
      <c r="B19" t="s">
        <v>15</v>
      </c>
      <c r="C19" s="3">
        <v>140604.80619456805</v>
      </c>
      <c r="D19" s="3">
        <v>163604.67042078634</v>
      </c>
      <c r="E19" s="3">
        <v>192060.62054428717</v>
      </c>
      <c r="F19" s="3">
        <v>222945.31849548963</v>
      </c>
      <c r="G19" s="3">
        <v>239047.51249461435</v>
      </c>
      <c r="H19" s="3">
        <v>253020.90074028939</v>
      </c>
      <c r="I19" s="3">
        <v>288782.98643958528</v>
      </c>
      <c r="J19" s="3">
        <v>336359.72736662487</v>
      </c>
      <c r="K19" s="3">
        <v>410869.11073613155</v>
      </c>
      <c r="L19" s="3">
        <v>487903.31389617978</v>
      </c>
      <c r="M19" s="3">
        <v>596774.29655339522</v>
      </c>
      <c r="N19" s="3">
        <v>719548.49289949087</v>
      </c>
      <c r="O19" s="3">
        <v>841644.05040868185</v>
      </c>
      <c r="P19" s="3">
        <v>949800.75102902285</v>
      </c>
      <c r="Q19" s="3">
        <v>1110481.8572319997</v>
      </c>
      <c r="R19" s="3">
        <v>1266946.2845498</v>
      </c>
      <c r="S19" s="3">
        <v>1478187.8784476991</v>
      </c>
      <c r="T19" s="3">
        <v>1844318.9887283649</v>
      </c>
      <c r="U19" s="3">
        <v>2309812.0116925975</v>
      </c>
      <c r="V19" s="3">
        <v>2923588.3451539911</v>
      </c>
      <c r="W19" s="3">
        <v>3634402.0979654519</v>
      </c>
      <c r="X19" s="3">
        <v>4433840.7350244988</v>
      </c>
      <c r="Y19" s="3">
        <v>5583186.7221152913</v>
      </c>
      <c r="Z19" s="3">
        <v>6937940.4788349597</v>
      </c>
      <c r="AA19" s="3">
        <v>8198938.7541444199</v>
      </c>
      <c r="AB19" s="3">
        <v>9321357.2615804709</v>
      </c>
      <c r="AC19" s="3">
        <v>10446273.071969753</v>
      </c>
      <c r="AD19" s="3">
        <v>11768249.946040772</v>
      </c>
      <c r="AE19" s="3">
        <v>13244088.606631402</v>
      </c>
      <c r="AF19" s="3">
        <v>14217550.330075935</v>
      </c>
      <c r="AG19" s="3">
        <v>15495627.441527124</v>
      </c>
      <c r="AH19" s="3">
        <v>17603201.247684877</v>
      </c>
      <c r="AI19" s="3">
        <v>19848339.904354885</v>
      </c>
      <c r="AJ19" s="3">
        <v>22288242.617893241</v>
      </c>
      <c r="AK19" s="3">
        <v>25301517.170240406</v>
      </c>
      <c r="AL19" s="3">
        <v>29719111.492988482</v>
      </c>
      <c r="AM19" s="3">
        <v>33243689.042953752</v>
      </c>
      <c r="AN19" s="3">
        <v>37000792.835135356</v>
      </c>
      <c r="AO19" s="3">
        <v>39431457.590682045</v>
      </c>
      <c r="AP19" s="3">
        <v>40546308.986482255</v>
      </c>
      <c r="AQ19" s="3">
        <v>42499438.024843946</v>
      </c>
      <c r="AR19" s="3">
        <v>44146119.780388452</v>
      </c>
      <c r="AS19" s="3">
        <v>47444664.110177509</v>
      </c>
      <c r="AT19" s="3">
        <v>51608731.902876742</v>
      </c>
      <c r="AU19" s="3">
        <v>56503878.920583069</v>
      </c>
      <c r="AV19" s="3">
        <v>62107527.578946427</v>
      </c>
      <c r="AW19" s="3">
        <v>66988557.186799504</v>
      </c>
      <c r="AX19" s="3">
        <v>71003163.357191935</v>
      </c>
      <c r="AY19" s="3">
        <v>75231780.791338816</v>
      </c>
      <c r="AZ19" s="3">
        <v>80190122.182031944</v>
      </c>
      <c r="BA19" s="3">
        <v>86396670.007690474</v>
      </c>
      <c r="BB19" s="3">
        <v>93340921.716448277</v>
      </c>
      <c r="BC19" s="3">
        <v>100553408.18103175</v>
      </c>
      <c r="BD19" s="3">
        <v>107572596.38518481</v>
      </c>
      <c r="BE19" s="3">
        <v>107513048.35262898</v>
      </c>
      <c r="BF19" s="29">
        <v>105534564</v>
      </c>
      <c r="BG19" s="29">
        <v>104673936</v>
      </c>
      <c r="BH19" s="29">
        <v>100620883</v>
      </c>
      <c r="BI19" s="29">
        <v>98579561</v>
      </c>
      <c r="BJ19" s="29">
        <v>100515876</v>
      </c>
      <c r="BK19" s="3">
        <v>105765970</v>
      </c>
      <c r="BL19" s="3">
        <v>108534702</v>
      </c>
      <c r="BM19" s="3"/>
    </row>
    <row r="20" spans="2:80">
      <c r="B20" t="s">
        <v>16</v>
      </c>
      <c r="C20" s="3">
        <v>19937.353281511187</v>
      </c>
      <c r="D20" s="3">
        <v>23149.473674347013</v>
      </c>
      <c r="E20" s="3">
        <v>27118.261075197745</v>
      </c>
      <c r="F20" s="3">
        <v>31102.02419353179</v>
      </c>
      <c r="G20" s="3">
        <v>32948.929891974985</v>
      </c>
      <c r="H20" s="3">
        <v>34767.270456066275</v>
      </c>
      <c r="I20" s="3">
        <v>39558.782328105408</v>
      </c>
      <c r="J20" s="3">
        <v>46800.731423379701</v>
      </c>
      <c r="K20" s="3">
        <v>58067.011873512012</v>
      </c>
      <c r="L20" s="3">
        <v>65754.354540512242</v>
      </c>
      <c r="M20" s="3">
        <v>76694.748208337129</v>
      </c>
      <c r="N20" s="3">
        <v>92226.442318145753</v>
      </c>
      <c r="O20" s="3">
        <v>107587.97098322089</v>
      </c>
      <c r="P20" s="3">
        <v>119417.86707501687</v>
      </c>
      <c r="Q20" s="3">
        <v>137325.06420929404</v>
      </c>
      <c r="R20" s="3">
        <v>158038.72404470903</v>
      </c>
      <c r="S20" s="3">
        <v>185995.27785534019</v>
      </c>
      <c r="T20" s="3">
        <v>227883.15808906269</v>
      </c>
      <c r="U20" s="3">
        <v>280257.17328848533</v>
      </c>
      <c r="V20" s="3">
        <v>345374.34632791381</v>
      </c>
      <c r="W20" s="3">
        <v>418023.38793744647</v>
      </c>
      <c r="X20" s="3">
        <v>509665.01319429651</v>
      </c>
      <c r="Y20" s="3">
        <v>641392.69837682636</v>
      </c>
      <c r="Z20" s="3">
        <v>792300.21158407244</v>
      </c>
      <c r="AA20" s="3">
        <v>930752.44897189911</v>
      </c>
      <c r="AB20" s="3">
        <v>1047974.9205167628</v>
      </c>
      <c r="AC20" s="3">
        <v>1163130.116423487</v>
      </c>
      <c r="AD20" s="3">
        <v>1327572.2937743508</v>
      </c>
      <c r="AE20" s="3">
        <v>1513727.6499487404</v>
      </c>
      <c r="AF20" s="3">
        <v>1627709.7537778595</v>
      </c>
      <c r="AG20" s="3">
        <v>1777001.8630732186</v>
      </c>
      <c r="AH20" s="3">
        <v>2018760.1100270352</v>
      </c>
      <c r="AI20" s="3">
        <v>2276310.9780236809</v>
      </c>
      <c r="AJ20" s="3">
        <v>2553391.0116626574</v>
      </c>
      <c r="AK20" s="3">
        <v>2895490.5836818856</v>
      </c>
      <c r="AL20" s="3">
        <v>3336173.0349777606</v>
      </c>
      <c r="AM20" s="3">
        <v>3788389.6867830236</v>
      </c>
      <c r="AN20" s="3">
        <v>4120038.5761787463</v>
      </c>
      <c r="AO20" s="3">
        <v>4272071.1065377099</v>
      </c>
      <c r="AP20" s="3">
        <v>4477800.4693836002</v>
      </c>
      <c r="AQ20" s="3">
        <v>4746986.0532775484</v>
      </c>
      <c r="AR20" s="3">
        <v>5057190.9679458858</v>
      </c>
      <c r="AS20" s="3">
        <v>5649219.2316490328</v>
      </c>
      <c r="AT20" s="3">
        <v>6169657.9980385341</v>
      </c>
      <c r="AU20" s="3">
        <v>6695156.5943918331</v>
      </c>
      <c r="AV20" s="3">
        <v>7347593.4128430681</v>
      </c>
      <c r="AW20" s="3">
        <v>8049493.3684072914</v>
      </c>
      <c r="AX20" s="3">
        <v>8781961.1708735097</v>
      </c>
      <c r="AY20" s="3">
        <v>9474489.5928624272</v>
      </c>
      <c r="AZ20" s="3">
        <v>10192091.145119322</v>
      </c>
      <c r="BA20" s="3">
        <v>11084052.484636186</v>
      </c>
      <c r="BB20" s="3">
        <v>12224692.631659195</v>
      </c>
      <c r="BC20" s="3">
        <v>13404218.889650349</v>
      </c>
      <c r="BD20" s="3">
        <v>14429829.233391427</v>
      </c>
      <c r="BE20" s="3">
        <v>14034338.581077103</v>
      </c>
      <c r="BF20" s="3">
        <v>13977131</v>
      </c>
      <c r="BG20" s="3">
        <v>13517119</v>
      </c>
      <c r="BH20" s="29">
        <v>12585901</v>
      </c>
      <c r="BI20" s="29">
        <v>12253717</v>
      </c>
      <c r="BJ20" s="29">
        <v>12390191</v>
      </c>
      <c r="BK20" s="3">
        <v>13059002</v>
      </c>
      <c r="BL20" s="3">
        <v>13491966</v>
      </c>
      <c r="BM20" s="3"/>
    </row>
    <row r="21" spans="2:80">
      <c r="B21" t="s">
        <v>17</v>
      </c>
      <c r="C21" s="3">
        <v>13813.793872777265</v>
      </c>
      <c r="D21" s="3">
        <v>15855.256044793625</v>
      </c>
      <c r="E21" s="3">
        <v>18360.336968035725</v>
      </c>
      <c r="F21" s="3">
        <v>21217.209604073643</v>
      </c>
      <c r="G21" s="3">
        <v>22647.576119334673</v>
      </c>
      <c r="H21" s="3">
        <v>23841.753046083064</v>
      </c>
      <c r="I21" s="3">
        <v>27064.354890967894</v>
      </c>
      <c r="J21" s="3">
        <v>31944.808034780064</v>
      </c>
      <c r="K21" s="3">
        <v>39543.034853205761</v>
      </c>
      <c r="L21" s="3">
        <v>45470.265592755452</v>
      </c>
      <c r="M21" s="3">
        <v>53855.62250399308</v>
      </c>
      <c r="N21" s="3">
        <v>65892.055391473026</v>
      </c>
      <c r="O21" s="3">
        <v>78208.416189547177</v>
      </c>
      <c r="P21" s="3">
        <v>87352.59217999925</v>
      </c>
      <c r="Q21" s="3">
        <v>101081.81031787254</v>
      </c>
      <c r="R21" s="3">
        <v>115891.96487788355</v>
      </c>
      <c r="S21" s="3">
        <v>135880.8768229514</v>
      </c>
      <c r="T21" s="3">
        <v>163796.30647937674</v>
      </c>
      <c r="U21" s="3">
        <v>198191.06204110713</v>
      </c>
      <c r="V21" s="3">
        <v>247312.89591029903</v>
      </c>
      <c r="W21" s="3">
        <v>303100.48196843336</v>
      </c>
      <c r="X21" s="3">
        <v>374734.39862001635</v>
      </c>
      <c r="Y21" s="3">
        <v>478206.46547744208</v>
      </c>
      <c r="Z21" s="3">
        <v>586084.25558692124</v>
      </c>
      <c r="AA21" s="3">
        <v>683098.48372040421</v>
      </c>
      <c r="AB21" s="3">
        <v>780440.25721954636</v>
      </c>
      <c r="AC21" s="3">
        <v>878934.91109649651</v>
      </c>
      <c r="AD21" s="3">
        <v>1006206.2724081296</v>
      </c>
      <c r="AE21" s="3">
        <v>1150739.4714160133</v>
      </c>
      <c r="AF21" s="3">
        <v>1261501.4257156758</v>
      </c>
      <c r="AG21" s="3">
        <v>1404042.2494611985</v>
      </c>
      <c r="AH21" s="3">
        <v>1594793.7507864158</v>
      </c>
      <c r="AI21" s="3">
        <v>1797955.4257555867</v>
      </c>
      <c r="AJ21" s="3">
        <v>2034308.6260685897</v>
      </c>
      <c r="AK21" s="3">
        <v>2326879.3201153008</v>
      </c>
      <c r="AL21" s="3">
        <v>2591718.2098765508</v>
      </c>
      <c r="AM21" s="3">
        <v>3011376.5428955513</v>
      </c>
      <c r="AN21" s="3">
        <v>3279692.8544391673</v>
      </c>
      <c r="AO21" s="3">
        <v>3434951.9816595409</v>
      </c>
      <c r="AP21" s="3">
        <v>3638644.9032372464</v>
      </c>
      <c r="AQ21" s="3">
        <v>3930351.7690606262</v>
      </c>
      <c r="AR21" s="3">
        <v>4165809.5793010443</v>
      </c>
      <c r="AS21" s="3">
        <v>4499059.2099614544</v>
      </c>
      <c r="AT21" s="3">
        <v>4864871.2548450101</v>
      </c>
      <c r="AU21" s="3">
        <v>5146959.7516976735</v>
      </c>
      <c r="AV21" s="3">
        <v>5613833.5085804341</v>
      </c>
      <c r="AW21" s="3">
        <v>6025738.5586150531</v>
      </c>
      <c r="AX21" s="3">
        <v>6384804.3705012482</v>
      </c>
      <c r="AY21" s="3">
        <v>6782271.5729656834</v>
      </c>
      <c r="AZ21" s="3">
        <v>7156396.6913991077</v>
      </c>
      <c r="BA21" s="3">
        <v>7652977.6009025089</v>
      </c>
      <c r="BB21" s="3">
        <v>8181717.6974731674</v>
      </c>
      <c r="BC21" s="3">
        <v>8863678.8291542511</v>
      </c>
      <c r="BD21" s="3">
        <v>9393176.2480344921</v>
      </c>
      <c r="BE21" s="3">
        <v>9225535.7994862795</v>
      </c>
      <c r="BF21" s="3">
        <v>9152470</v>
      </c>
      <c r="BG21" s="3">
        <v>9078006</v>
      </c>
      <c r="BH21" s="29">
        <v>8490158</v>
      </c>
      <c r="BI21" s="29">
        <v>8273631</v>
      </c>
      <c r="BJ21" s="29">
        <v>8341834</v>
      </c>
      <c r="BK21" s="3">
        <v>8680117</v>
      </c>
      <c r="BL21" s="3">
        <v>8923809</v>
      </c>
      <c r="BM21" s="3"/>
    </row>
    <row r="22" spans="2:80">
      <c r="B22" t="s">
        <v>18</v>
      </c>
      <c r="C22" s="3">
        <v>77823.708689069928</v>
      </c>
      <c r="D22" s="3">
        <v>88725.827626181504</v>
      </c>
      <c r="E22" s="3">
        <v>102055.23665986588</v>
      </c>
      <c r="F22" s="3">
        <v>116524.29831989348</v>
      </c>
      <c r="G22" s="3">
        <v>122891.97976006175</v>
      </c>
      <c r="H22" s="3">
        <v>129444.90031417581</v>
      </c>
      <c r="I22" s="3">
        <v>147024.39038808981</v>
      </c>
      <c r="J22" s="3">
        <v>173395.12643882315</v>
      </c>
      <c r="K22" s="3">
        <v>214462.56601599519</v>
      </c>
      <c r="L22" s="3">
        <v>249064.45855824891</v>
      </c>
      <c r="M22" s="3">
        <v>297932.63958572911</v>
      </c>
      <c r="N22" s="3">
        <v>357573.50158909988</v>
      </c>
      <c r="O22" s="3">
        <v>416323.57284363464</v>
      </c>
      <c r="P22" s="3">
        <v>462020.82320552034</v>
      </c>
      <c r="Q22" s="3">
        <v>531210.93347879185</v>
      </c>
      <c r="R22" s="3">
        <v>598480.49051072355</v>
      </c>
      <c r="S22" s="3">
        <v>689537.18233795743</v>
      </c>
      <c r="T22" s="3">
        <v>835706.45878904767</v>
      </c>
      <c r="U22" s="3">
        <v>1016679.400428419</v>
      </c>
      <c r="V22" s="3">
        <v>1254622.7384585952</v>
      </c>
      <c r="W22" s="3">
        <v>1520615.6317015712</v>
      </c>
      <c r="X22" s="3">
        <v>1855541.9923674748</v>
      </c>
      <c r="Y22" s="3">
        <v>2337098.8012175378</v>
      </c>
      <c r="Z22" s="3">
        <v>2818959.8178967037</v>
      </c>
      <c r="AA22" s="3">
        <v>3233548.3078556824</v>
      </c>
      <c r="AB22" s="3">
        <v>3631556.629265809</v>
      </c>
      <c r="AC22" s="3">
        <v>4020379.0156838372</v>
      </c>
      <c r="AD22" s="3">
        <v>4525069.467365629</v>
      </c>
      <c r="AE22" s="3">
        <v>5087954.1421442749</v>
      </c>
      <c r="AF22" s="3">
        <v>5453185.3251933875</v>
      </c>
      <c r="AG22" s="3">
        <v>5933883.5808268888</v>
      </c>
      <c r="AH22" s="3">
        <v>6667664.9966845699</v>
      </c>
      <c r="AI22" s="3">
        <v>7436328.5287198685</v>
      </c>
      <c r="AJ22" s="3">
        <v>8226357.9987696083</v>
      </c>
      <c r="AK22" s="3">
        <v>9199743.9893032387</v>
      </c>
      <c r="AL22" s="3">
        <v>10284548.09978785</v>
      </c>
      <c r="AM22" s="3">
        <v>11747184.560845263</v>
      </c>
      <c r="AN22" s="3">
        <v>12446402.10339834</v>
      </c>
      <c r="AO22" s="3">
        <v>13362997.061880769</v>
      </c>
      <c r="AP22" s="3">
        <v>13795048.716631541</v>
      </c>
      <c r="AQ22" s="3">
        <v>14572396.608937426</v>
      </c>
      <c r="AR22" s="3">
        <v>15412419.914431324</v>
      </c>
      <c r="AS22" s="3">
        <v>16439305.690053821</v>
      </c>
      <c r="AT22" s="3">
        <v>17805654.979931585</v>
      </c>
      <c r="AU22" s="3">
        <v>19287360.395642761</v>
      </c>
      <c r="AV22" s="3">
        <v>20696912.896003224</v>
      </c>
      <c r="AW22" s="3">
        <v>22289435.813363701</v>
      </c>
      <c r="AX22" s="3">
        <v>23531460.85273762</v>
      </c>
      <c r="AY22" s="3">
        <v>24981488.114030771</v>
      </c>
      <c r="AZ22" s="3">
        <v>26116502.064960618</v>
      </c>
      <c r="BA22" s="3">
        <v>27803808.766800251</v>
      </c>
      <c r="BB22" s="3">
        <v>29741227.392055757</v>
      </c>
      <c r="BC22" s="3">
        <v>32185400.38590578</v>
      </c>
      <c r="BD22" s="3">
        <v>34411227.241454221</v>
      </c>
      <c r="BE22" s="3">
        <v>33562639.090199389</v>
      </c>
      <c r="BF22" s="3">
        <v>33457436</v>
      </c>
      <c r="BG22" s="3">
        <v>33026834</v>
      </c>
      <c r="BH22" s="29">
        <v>31606431</v>
      </c>
      <c r="BI22" s="29">
        <v>30774974</v>
      </c>
      <c r="BJ22" s="29">
        <v>30977452</v>
      </c>
      <c r="BK22" s="3">
        <v>32412154</v>
      </c>
      <c r="BL22" s="3">
        <v>33393129</v>
      </c>
      <c r="BM22" s="3"/>
    </row>
    <row r="23" spans="2:80">
      <c r="B23" t="s">
        <v>19</v>
      </c>
      <c r="C23" s="3">
        <v>6564.0657765791393</v>
      </c>
      <c r="D23" s="3">
        <v>7551.3289090206999</v>
      </c>
      <c r="E23" s="3">
        <v>8764.3749496818418</v>
      </c>
      <c r="F23" s="3">
        <v>10083.849141999795</v>
      </c>
      <c r="G23" s="3">
        <v>10716.613620383781</v>
      </c>
      <c r="H23" s="3">
        <v>11168.852006708941</v>
      </c>
      <c r="I23" s="3">
        <v>12551.699610161513</v>
      </c>
      <c r="J23" s="3">
        <v>14457.648748847196</v>
      </c>
      <c r="K23" s="3">
        <v>17464.651074559111</v>
      </c>
      <c r="L23" s="3">
        <v>20017.049729852843</v>
      </c>
      <c r="M23" s="3">
        <v>23631.22791152092</v>
      </c>
      <c r="N23" s="3">
        <v>28528.643180198884</v>
      </c>
      <c r="O23" s="3">
        <v>33411.377169160558</v>
      </c>
      <c r="P23" s="3">
        <v>36974.252394972813</v>
      </c>
      <c r="Q23" s="3">
        <v>42391.553670894558</v>
      </c>
      <c r="R23" s="3">
        <v>47839.013077586518</v>
      </c>
      <c r="S23" s="3">
        <v>55208.988301852791</v>
      </c>
      <c r="T23" s="3">
        <v>66911.38275886589</v>
      </c>
      <c r="U23" s="3">
        <v>81400.002400867743</v>
      </c>
      <c r="V23" s="3">
        <v>101627.76420478646</v>
      </c>
      <c r="W23" s="3">
        <v>124617.05712072956</v>
      </c>
      <c r="X23" s="3">
        <v>154085.37169854157</v>
      </c>
      <c r="Y23" s="3">
        <v>196652.86526994174</v>
      </c>
      <c r="Z23" s="3">
        <v>244984.63876888101</v>
      </c>
      <c r="AA23" s="3">
        <v>290239.21067838778</v>
      </c>
      <c r="AB23" s="3">
        <v>338409.42634471436</v>
      </c>
      <c r="AC23" s="3">
        <v>388946.19628768036</v>
      </c>
      <c r="AD23" s="3">
        <v>447228.91830338677</v>
      </c>
      <c r="AE23" s="3">
        <v>513724.06599539926</v>
      </c>
      <c r="AF23" s="3">
        <v>548949.42848266906</v>
      </c>
      <c r="AG23" s="3">
        <v>595547.57209919894</v>
      </c>
      <c r="AH23" s="3">
        <v>674465.66902368458</v>
      </c>
      <c r="AI23" s="3">
        <v>758146.76354011567</v>
      </c>
      <c r="AJ23" s="3">
        <v>846294.16163578187</v>
      </c>
      <c r="AK23" s="3">
        <v>955011.28503273311</v>
      </c>
      <c r="AL23" s="3">
        <v>1064586.7601664348</v>
      </c>
      <c r="AM23" s="3">
        <v>1208824.3855770787</v>
      </c>
      <c r="AN23" s="3">
        <v>1269125.0644679959</v>
      </c>
      <c r="AO23" s="3">
        <v>1368005.2185270616</v>
      </c>
      <c r="AP23" s="3">
        <v>1475096.6364801147</v>
      </c>
      <c r="AQ23" s="3">
        <v>1573225.7655608</v>
      </c>
      <c r="AR23" s="3">
        <v>1621949.1678074247</v>
      </c>
      <c r="AS23" s="3">
        <v>1777957.0264763462</v>
      </c>
      <c r="AT23" s="3">
        <v>1895065.3313764969</v>
      </c>
      <c r="AU23" s="3">
        <v>2038621.6869911973</v>
      </c>
      <c r="AV23" s="3">
        <v>2180401.9043713845</v>
      </c>
      <c r="AW23" s="3">
        <v>2337430.8259002697</v>
      </c>
      <c r="AX23" s="3">
        <v>2507840.9573550662</v>
      </c>
      <c r="AY23" s="3">
        <v>2675151.4063027441</v>
      </c>
      <c r="AZ23" s="3">
        <v>2843863.6066634692</v>
      </c>
      <c r="BA23" s="3">
        <v>3014758.5277234591</v>
      </c>
      <c r="BB23" s="3">
        <v>3265851.7565572984</v>
      </c>
      <c r="BC23" s="3">
        <v>3522805.7087780349</v>
      </c>
      <c r="BD23" s="3">
        <v>3714175.6011113455</v>
      </c>
      <c r="BE23" s="3">
        <v>3593667.2001169999</v>
      </c>
      <c r="BF23" s="3">
        <v>3582823</v>
      </c>
      <c r="BG23" s="3">
        <v>3524676</v>
      </c>
      <c r="BH23" s="29">
        <v>3313432</v>
      </c>
      <c r="BI23" s="29">
        <v>3220204</v>
      </c>
      <c r="BJ23" s="29">
        <v>3241348</v>
      </c>
      <c r="BK23" s="3">
        <v>3375852</v>
      </c>
      <c r="BL23" s="3">
        <v>3447411</v>
      </c>
      <c r="BM23" s="3"/>
    </row>
    <row r="24" spans="2:80">
      <c r="B24" t="s">
        <v>33</v>
      </c>
      <c r="C24" s="3">
        <v>4309.1850960179181</v>
      </c>
      <c r="D24" s="3">
        <v>4787.7557716197998</v>
      </c>
      <c r="E24" s="3">
        <v>5366.8063763903383</v>
      </c>
      <c r="F24" s="3">
        <v>5939.0719259920725</v>
      </c>
      <c r="G24" s="3">
        <v>6070.8162046010102</v>
      </c>
      <c r="H24" s="3">
        <v>6164.4351343476492</v>
      </c>
      <c r="I24" s="3">
        <v>6749.6697899544824</v>
      </c>
      <c r="J24" s="3">
        <v>7478.1361038904724</v>
      </c>
      <c r="K24" s="3">
        <v>8689.0303769383936</v>
      </c>
      <c r="L24" s="3">
        <v>9871.5780498460535</v>
      </c>
      <c r="M24" s="3">
        <v>11551.753620658383</v>
      </c>
      <c r="N24" s="3">
        <v>14173.099824555315</v>
      </c>
      <c r="O24" s="3">
        <v>16869.42212998652</v>
      </c>
      <c r="P24" s="3">
        <v>18599.149975045268</v>
      </c>
      <c r="Q24" s="3">
        <v>21245.203475052356</v>
      </c>
      <c r="R24" s="3">
        <v>23661.720945765726</v>
      </c>
      <c r="S24" s="3">
        <v>26949.856759497576</v>
      </c>
      <c r="T24" s="3">
        <v>32528.24282849257</v>
      </c>
      <c r="U24" s="3">
        <v>39409.320091250505</v>
      </c>
      <c r="V24" s="3">
        <v>48394.415411825408</v>
      </c>
      <c r="W24" s="3">
        <v>58367.181227010398</v>
      </c>
      <c r="X24" s="3">
        <v>72177.752167731262</v>
      </c>
      <c r="Y24" s="3">
        <v>92128.273858358312</v>
      </c>
      <c r="Z24" s="3">
        <v>112817.22935805943</v>
      </c>
      <c r="AA24" s="3">
        <v>131382.21542633511</v>
      </c>
      <c r="AB24" s="3">
        <v>153908.48175774881</v>
      </c>
      <c r="AC24" s="3">
        <v>177725.29211744628</v>
      </c>
      <c r="AD24" s="3">
        <v>212111.23321808214</v>
      </c>
      <c r="AE24" s="3">
        <v>252893.56905274713</v>
      </c>
      <c r="AF24" s="3">
        <v>268737.17927123839</v>
      </c>
      <c r="AG24" s="3">
        <v>289934.18100197962</v>
      </c>
      <c r="AH24" s="3">
        <v>323106.57157009916</v>
      </c>
      <c r="AI24" s="3">
        <v>357389.84699831577</v>
      </c>
      <c r="AJ24" s="3">
        <v>399993.78413423768</v>
      </c>
      <c r="AK24" s="3">
        <v>452567.5111408782</v>
      </c>
      <c r="AL24" s="3">
        <v>540637.74458636821</v>
      </c>
      <c r="AM24" s="3">
        <v>615662.2266669817</v>
      </c>
      <c r="AN24" s="3">
        <v>648514.43143894023</v>
      </c>
      <c r="AO24" s="3">
        <v>664019.75679849368</v>
      </c>
      <c r="AP24" s="3">
        <v>700126.01721138984</v>
      </c>
      <c r="AQ24" s="3">
        <v>732282.709437076</v>
      </c>
      <c r="AR24" s="3">
        <v>736927.76868604904</v>
      </c>
      <c r="AS24" s="3">
        <v>791949.77698185458</v>
      </c>
      <c r="AT24" s="3">
        <v>875881.45394354756</v>
      </c>
      <c r="AU24" s="3">
        <v>891413.6907090306</v>
      </c>
      <c r="AV24" s="3">
        <v>982718.81174076151</v>
      </c>
      <c r="AW24" s="3">
        <v>1035120.6954044272</v>
      </c>
      <c r="AX24" s="3">
        <v>1076373.3487079225</v>
      </c>
      <c r="AY24" s="3">
        <v>1152642.2612287099</v>
      </c>
      <c r="AZ24" s="3">
        <v>1240493.7490495616</v>
      </c>
      <c r="BA24" s="3">
        <v>1330165.5520524457</v>
      </c>
      <c r="BB24" s="3">
        <v>1423880.3353355732</v>
      </c>
      <c r="BC24" s="3">
        <v>1537651.4229405723</v>
      </c>
      <c r="BD24" s="3">
        <v>1645093.8878391262</v>
      </c>
      <c r="BE24" s="3">
        <v>1685407.5278656115</v>
      </c>
      <c r="BF24" s="3">
        <v>1664302</v>
      </c>
      <c r="BG24" s="3">
        <v>1674843</v>
      </c>
      <c r="BH24" s="29">
        <v>1565776</v>
      </c>
      <c r="BI24" s="29">
        <v>1586195</v>
      </c>
      <c r="BJ24" s="29">
        <v>1590534</v>
      </c>
      <c r="BK24" s="29">
        <v>1654780</v>
      </c>
      <c r="BL24" s="29">
        <v>1641746</v>
      </c>
      <c r="BM24" s="3"/>
    </row>
    <row r="25" spans="2:80">
      <c r="B25" t="s">
        <v>25</v>
      </c>
      <c r="C25" s="3">
        <f>SUM(C7:C24)</f>
        <v>991935.28102733206</v>
      </c>
      <c r="D25" s="3">
        <f t="shared" ref="D25:BL25" si="0">SUM(D7:D24)</f>
        <v>1142434.6854864198</v>
      </c>
      <c r="E25" s="3">
        <f t="shared" si="0"/>
        <v>1327531.545219921</v>
      </c>
      <c r="F25" s="3">
        <f t="shared" si="0"/>
        <v>1526843.3500586848</v>
      </c>
      <c r="G25" s="3">
        <f t="shared" si="0"/>
        <v>1622165.8508865503</v>
      </c>
      <c r="H25" s="3">
        <f t="shared" si="0"/>
        <v>1702157.8735948226</v>
      </c>
      <c r="I25" s="3">
        <f t="shared" si="0"/>
        <v>1926269.6368444809</v>
      </c>
      <c r="J25" s="3">
        <f t="shared" si="0"/>
        <v>2237790.4432052216</v>
      </c>
      <c r="K25" s="3">
        <f t="shared" si="0"/>
        <v>2726669.1465933505</v>
      </c>
      <c r="L25" s="3">
        <f t="shared" si="0"/>
        <v>3127643.2008514004</v>
      </c>
      <c r="M25" s="3">
        <f t="shared" si="0"/>
        <v>3696516.0342981247</v>
      </c>
      <c r="N25" s="3">
        <f t="shared" si="0"/>
        <v>4426596.2044445723</v>
      </c>
      <c r="O25" s="3">
        <f t="shared" si="0"/>
        <v>5143089.5682278425</v>
      </c>
      <c r="P25" s="3">
        <f t="shared" si="0"/>
        <v>5692687.2636459339</v>
      </c>
      <c r="Q25" s="3">
        <f t="shared" si="0"/>
        <v>6529188.8968758089</v>
      </c>
      <c r="R25" s="3">
        <f t="shared" si="0"/>
        <v>7406201.9920547204</v>
      </c>
      <c r="S25" s="3">
        <f t="shared" si="0"/>
        <v>8592771.1688200906</v>
      </c>
      <c r="T25" s="3">
        <f t="shared" si="0"/>
        <v>10469523.1548966</v>
      </c>
      <c r="U25" s="3">
        <f t="shared" si="0"/>
        <v>12806557.983170167</v>
      </c>
      <c r="V25" s="3">
        <f t="shared" si="0"/>
        <v>15944854.432504727</v>
      </c>
      <c r="W25" s="3">
        <f t="shared" si="0"/>
        <v>19500965.637954839</v>
      </c>
      <c r="X25" s="3">
        <f t="shared" si="0"/>
        <v>24082998.654434264</v>
      </c>
      <c r="Y25" s="3">
        <f t="shared" si="0"/>
        <v>30702889.597627774</v>
      </c>
      <c r="Z25" s="3">
        <f t="shared" si="0"/>
        <v>37815789.553605184</v>
      </c>
      <c r="AA25" s="3">
        <f t="shared" si="0"/>
        <v>44301349.87660069</v>
      </c>
      <c r="AB25" s="3">
        <f t="shared" si="0"/>
        <v>50451772.405294858</v>
      </c>
      <c r="AC25" s="3">
        <f t="shared" si="0"/>
        <v>56641322.302265301</v>
      </c>
      <c r="AD25" s="3">
        <f t="shared" si="0"/>
        <v>64173761.243677139</v>
      </c>
      <c r="AE25" s="3">
        <f t="shared" si="0"/>
        <v>72639015.9177268</v>
      </c>
      <c r="AF25" s="3">
        <f t="shared" si="0"/>
        <v>77744190.33837454</v>
      </c>
      <c r="AG25" s="3">
        <f t="shared" si="0"/>
        <v>84482928.869575799</v>
      </c>
      <c r="AH25" s="3">
        <f t="shared" si="0"/>
        <v>95825349.382820159</v>
      </c>
      <c r="AI25" s="3">
        <f t="shared" si="0"/>
        <v>107885670.22172111</v>
      </c>
      <c r="AJ25" s="3">
        <f t="shared" si="0"/>
        <v>121156589.50570181</v>
      </c>
      <c r="AK25" s="3">
        <f t="shared" si="0"/>
        <v>137554626.04641956</v>
      </c>
      <c r="AL25" s="3">
        <f t="shared" si="0"/>
        <v>159084193.27537087</v>
      </c>
      <c r="AM25" s="3">
        <f t="shared" si="0"/>
        <v>179235051.62864459</v>
      </c>
      <c r="AN25" s="3">
        <f t="shared" si="0"/>
        <v>195468435.42147794</v>
      </c>
      <c r="AO25" s="3">
        <f t="shared" si="0"/>
        <v>204502166.54596451</v>
      </c>
      <c r="AP25" s="3">
        <f t="shared" si="0"/>
        <v>211742930.40393749</v>
      </c>
      <c r="AQ25" s="3">
        <f t="shared" si="0"/>
        <v>225161558.98750791</v>
      </c>
      <c r="AR25" s="3">
        <f t="shared" si="0"/>
        <v>238855771.83244863</v>
      </c>
      <c r="AS25" s="3">
        <f t="shared" si="0"/>
        <v>255229368.75547305</v>
      </c>
      <c r="AT25" s="3">
        <f t="shared" si="0"/>
        <v>274498079.95629728</v>
      </c>
      <c r="AU25" s="3">
        <f t="shared" si="0"/>
        <v>295838941.17254275</v>
      </c>
      <c r="AV25" s="3">
        <f t="shared" si="0"/>
        <v>321666505.6803661</v>
      </c>
      <c r="AW25" s="3">
        <f t="shared" si="0"/>
        <v>345682756.8765443</v>
      </c>
      <c r="AX25" s="3">
        <f t="shared" si="0"/>
        <v>368105301.65482104</v>
      </c>
      <c r="AY25" s="3">
        <f t="shared" si="0"/>
        <v>393409330.40769982</v>
      </c>
      <c r="AZ25" s="3">
        <f t="shared" si="0"/>
        <v>417873936.51961404</v>
      </c>
      <c r="BA25" s="3">
        <f t="shared" si="0"/>
        <v>450285275.32794261</v>
      </c>
      <c r="BB25" s="3">
        <f t="shared" si="0"/>
        <v>486931636.42388898</v>
      </c>
      <c r="BC25" s="3">
        <f t="shared" si="0"/>
        <v>528325195.77693284</v>
      </c>
      <c r="BD25" s="3">
        <f t="shared" si="0"/>
        <v>561028207.01880586</v>
      </c>
      <c r="BE25" s="3">
        <f t="shared" si="0"/>
        <v>549249632.01167357</v>
      </c>
      <c r="BF25" s="3">
        <f t="shared" si="0"/>
        <v>540895889</v>
      </c>
      <c r="BG25" s="3">
        <f t="shared" si="0"/>
        <v>530166960</v>
      </c>
      <c r="BH25" s="3">
        <f t="shared" si="0"/>
        <v>498212999</v>
      </c>
      <c r="BI25" s="3">
        <f t="shared" si="0"/>
        <v>484702583</v>
      </c>
      <c r="BJ25" s="3">
        <f t="shared" si="0"/>
        <v>491088221</v>
      </c>
      <c r="BK25" s="3">
        <f t="shared" si="0"/>
        <v>517192992</v>
      </c>
      <c r="BL25" s="3">
        <f t="shared" si="0"/>
        <v>532274673</v>
      </c>
      <c r="BM25" s="3"/>
      <c r="BN25" s="3"/>
      <c r="BX25">
        <v>65073278</v>
      </c>
      <c r="BY25">
        <v>62799484</v>
      </c>
      <c r="BZ25">
        <v>63677909</v>
      </c>
      <c r="CA25">
        <v>66999404</v>
      </c>
      <c r="CB25">
        <v>69094644</v>
      </c>
    </row>
    <row r="26" spans="2:80">
      <c r="B26" t="s">
        <v>34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X26">
        <v>15159743</v>
      </c>
      <c r="BY26">
        <v>14742329</v>
      </c>
      <c r="BZ26">
        <v>14762490</v>
      </c>
      <c r="CA26">
        <v>15360128</v>
      </c>
      <c r="CB26">
        <v>15865520</v>
      </c>
    </row>
    <row r="27" spans="2:80">
      <c r="BH27" s="3"/>
      <c r="BI27" s="3"/>
      <c r="BJ27" s="3"/>
      <c r="BK27" s="3"/>
      <c r="BL27" s="3"/>
      <c r="BM27" s="3"/>
      <c r="BN27" s="3"/>
      <c r="BX27">
        <v>10541452</v>
      </c>
      <c r="BY27">
        <v>10087325</v>
      </c>
      <c r="BZ27">
        <v>10106172</v>
      </c>
      <c r="CA27">
        <v>10462333</v>
      </c>
      <c r="CB27">
        <v>10619961</v>
      </c>
    </row>
    <row r="28" spans="2:80">
      <c r="B28" t="s">
        <v>36</v>
      </c>
      <c r="C28" s="3">
        <v>1715.3622148450854</v>
      </c>
      <c r="D28" s="3">
        <v>1908.7421694591662</v>
      </c>
      <c r="E28" s="3">
        <v>2194.4847326686067</v>
      </c>
      <c r="F28" s="3">
        <v>2571.8432117550155</v>
      </c>
      <c r="G28" s="3">
        <v>2976.5350114045282</v>
      </c>
      <c r="H28" s="3">
        <v>3072.710454653844</v>
      </c>
      <c r="I28" s="3">
        <v>3160.5577325272229</v>
      </c>
      <c r="J28" s="3">
        <v>3592.6714167771984</v>
      </c>
      <c r="K28" s="3">
        <v>4177.9872934411269</v>
      </c>
      <c r="L28" s="3">
        <v>4955.9956944665819</v>
      </c>
      <c r="M28" s="3">
        <v>5636.3191770231933</v>
      </c>
      <c r="N28" s="3">
        <v>6563.7887330519243</v>
      </c>
      <c r="O28" s="3">
        <v>7623.2923053018894</v>
      </c>
      <c r="P28" s="3">
        <v>8696.5944908569545</v>
      </c>
      <c r="Q28" s="3">
        <v>9918.8267926871213</v>
      </c>
      <c r="R28" s="3">
        <v>11370.612427785156</v>
      </c>
      <c r="S28" s="3">
        <v>12657.878719254924</v>
      </c>
      <c r="T28" s="3">
        <v>14478.046218881052</v>
      </c>
      <c r="U28" s="3">
        <v>17110.811925680759</v>
      </c>
      <c r="V28" s="3">
        <v>20746.087800544778</v>
      </c>
      <c r="W28" s="3">
        <v>25934.558248982219</v>
      </c>
      <c r="X28" s="3">
        <v>30885.452155484469</v>
      </c>
      <c r="Y28" s="3">
        <v>37675.218237728863</v>
      </c>
      <c r="Z28" s="3">
        <v>48409.845249791666</v>
      </c>
      <c r="AA28" s="3">
        <v>60551.524098388822</v>
      </c>
      <c r="AB28" s="3">
        <v>71468.758735182739</v>
      </c>
      <c r="AC28" s="3">
        <v>89854.27540550266</v>
      </c>
      <c r="AD28" s="3">
        <v>95960.691264980051</v>
      </c>
      <c r="AE28" s="3">
        <v>118596.66258395062</v>
      </c>
      <c r="AF28" s="3">
        <v>130385.58341879427</v>
      </c>
      <c r="AG28" s="3">
        <v>179841.99330222522</v>
      </c>
      <c r="AH28" s="3">
        <v>177777.44177390696</v>
      </c>
      <c r="AI28" s="3">
        <v>193193.16830738867</v>
      </c>
      <c r="AJ28" s="3">
        <v>168031.83813292984</v>
      </c>
      <c r="AK28" s="3">
        <v>225925.4256894963</v>
      </c>
      <c r="AL28" s="3">
        <v>233922.74608916088</v>
      </c>
      <c r="AM28" s="3">
        <v>255388.39925706448</v>
      </c>
      <c r="AN28" s="3">
        <v>295520.93682429992</v>
      </c>
      <c r="AO28" s="3">
        <v>324019.42619314464</v>
      </c>
      <c r="AP28" s="3">
        <v>335203.07592111517</v>
      </c>
      <c r="AQ28" s="3">
        <v>348468.80671924102</v>
      </c>
      <c r="AR28" s="3">
        <v>369064.83623053849</v>
      </c>
      <c r="AS28" s="3">
        <v>369914.20965116983</v>
      </c>
      <c r="AT28" s="3">
        <v>376546.81140683993</v>
      </c>
      <c r="AU28" s="3">
        <v>368079.83616861911</v>
      </c>
      <c r="AV28" s="3">
        <v>400524.98527743283</v>
      </c>
      <c r="AW28" s="3">
        <v>403099.04394275683</v>
      </c>
      <c r="AX28" s="3">
        <v>393312.55704071326</v>
      </c>
      <c r="AY28" s="3">
        <v>354024.59842760133</v>
      </c>
      <c r="AZ28" s="3">
        <v>408697.93698353099</v>
      </c>
      <c r="BA28" s="3">
        <v>457724.5700554208</v>
      </c>
      <c r="BB28" s="3">
        <v>529171.34680596669</v>
      </c>
      <c r="BC28" s="3">
        <v>526830.8076522859</v>
      </c>
      <c r="BD28" s="3">
        <v>553091.59799144021</v>
      </c>
      <c r="BE28" s="3">
        <v>562179.26473084209</v>
      </c>
      <c r="BF28" s="36">
        <v>579111</v>
      </c>
      <c r="BG28" s="36">
        <v>819040</v>
      </c>
      <c r="BH28" s="36">
        <v>577001</v>
      </c>
      <c r="BI28" s="36">
        <v>612417</v>
      </c>
      <c r="BJ28" s="36">
        <v>554779</v>
      </c>
      <c r="BK28" s="36">
        <v>580008</v>
      </c>
      <c r="BL28" s="36">
        <v>577327</v>
      </c>
      <c r="BM28" s="3"/>
      <c r="BN28" s="3"/>
      <c r="BX28">
        <v>11944338</v>
      </c>
      <c r="BY28">
        <v>11696520</v>
      </c>
      <c r="BZ28">
        <v>11995333</v>
      </c>
      <c r="CA28">
        <v>12860631</v>
      </c>
      <c r="CB28">
        <v>13406346</v>
      </c>
    </row>
    <row r="29" spans="2:80">
      <c r="B29" t="s">
        <v>58</v>
      </c>
      <c r="C29" s="3">
        <f>C25+C28</f>
        <v>993650.6432421772</v>
      </c>
      <c r="D29" s="3">
        <f t="shared" ref="D29:BL29" si="1">D25+D28</f>
        <v>1144343.4276558789</v>
      </c>
      <c r="E29" s="3">
        <f t="shared" si="1"/>
        <v>1329726.0299525897</v>
      </c>
      <c r="F29" s="3">
        <f t="shared" si="1"/>
        <v>1529415.1932704397</v>
      </c>
      <c r="G29" s="3">
        <f t="shared" si="1"/>
        <v>1625142.3858979547</v>
      </c>
      <c r="H29" s="3">
        <f t="shared" si="1"/>
        <v>1705230.5840494765</v>
      </c>
      <c r="I29" s="3">
        <f t="shared" si="1"/>
        <v>1929430.194577008</v>
      </c>
      <c r="J29" s="3">
        <f t="shared" si="1"/>
        <v>2241383.1146219987</v>
      </c>
      <c r="K29" s="3">
        <f t="shared" si="1"/>
        <v>2730847.1338867918</v>
      </c>
      <c r="L29" s="3">
        <f t="shared" si="1"/>
        <v>3132599.1965458668</v>
      </c>
      <c r="M29" s="3">
        <f t="shared" si="1"/>
        <v>3702152.3534751479</v>
      </c>
      <c r="N29" s="3">
        <f t="shared" si="1"/>
        <v>4433159.9931776244</v>
      </c>
      <c r="O29" s="3">
        <f t="shared" si="1"/>
        <v>5150712.8605331443</v>
      </c>
      <c r="P29" s="3">
        <f t="shared" si="1"/>
        <v>5701383.8581367908</v>
      </c>
      <c r="Q29" s="3">
        <f t="shared" si="1"/>
        <v>6539107.7236684961</v>
      </c>
      <c r="R29" s="3">
        <f t="shared" si="1"/>
        <v>7417572.6044825055</v>
      </c>
      <c r="S29" s="3">
        <f t="shared" si="1"/>
        <v>8605429.0475393459</v>
      </c>
      <c r="T29" s="3">
        <f t="shared" si="1"/>
        <v>10484001.201115482</v>
      </c>
      <c r="U29" s="3">
        <f t="shared" si="1"/>
        <v>12823668.795095848</v>
      </c>
      <c r="V29" s="3">
        <f t="shared" si="1"/>
        <v>15965600.520305272</v>
      </c>
      <c r="W29" s="3">
        <f t="shared" si="1"/>
        <v>19526900.19620382</v>
      </c>
      <c r="X29" s="3">
        <f t="shared" si="1"/>
        <v>24113884.106589749</v>
      </c>
      <c r="Y29" s="3">
        <f t="shared" si="1"/>
        <v>30740564.815865502</v>
      </c>
      <c r="Z29" s="3">
        <f t="shared" si="1"/>
        <v>37864199.398854978</v>
      </c>
      <c r="AA29" s="3">
        <f t="shared" si="1"/>
        <v>44361901.400699079</v>
      </c>
      <c r="AB29" s="3">
        <f t="shared" si="1"/>
        <v>50523241.164030038</v>
      </c>
      <c r="AC29" s="3">
        <f t="shared" si="1"/>
        <v>56731176.577670805</v>
      </c>
      <c r="AD29" s="3">
        <f t="shared" si="1"/>
        <v>64269721.934942119</v>
      </c>
      <c r="AE29" s="3">
        <f t="shared" si="1"/>
        <v>72757612.580310747</v>
      </c>
      <c r="AF29" s="3">
        <f t="shared" si="1"/>
        <v>77874575.921793342</v>
      </c>
      <c r="AG29" s="3">
        <f t="shared" si="1"/>
        <v>84662770.862878025</v>
      </c>
      <c r="AH29" s="3">
        <f t="shared" si="1"/>
        <v>96003126.824594066</v>
      </c>
      <c r="AI29" s="3">
        <f t="shared" si="1"/>
        <v>108078863.39002851</v>
      </c>
      <c r="AJ29" s="3">
        <f t="shared" si="1"/>
        <v>121324621.34383474</v>
      </c>
      <c r="AK29" s="3">
        <f t="shared" si="1"/>
        <v>137780551.47210905</v>
      </c>
      <c r="AL29" s="3">
        <f t="shared" si="1"/>
        <v>159318116.02146003</v>
      </c>
      <c r="AM29" s="3">
        <f t="shared" si="1"/>
        <v>179490440.02790165</v>
      </c>
      <c r="AN29" s="3">
        <f t="shared" si="1"/>
        <v>195763956.35830224</v>
      </c>
      <c r="AO29" s="3">
        <f t="shared" si="1"/>
        <v>204826185.97215766</v>
      </c>
      <c r="AP29" s="3">
        <f t="shared" si="1"/>
        <v>212078133.47985861</v>
      </c>
      <c r="AQ29" s="3">
        <f t="shared" si="1"/>
        <v>225510027.79422715</v>
      </c>
      <c r="AR29" s="3">
        <f t="shared" si="1"/>
        <v>239224836.66867918</v>
      </c>
      <c r="AS29" s="3">
        <f t="shared" si="1"/>
        <v>255599282.96512422</v>
      </c>
      <c r="AT29" s="3">
        <f t="shared" si="1"/>
        <v>274874626.76770413</v>
      </c>
      <c r="AU29" s="3">
        <f t="shared" si="1"/>
        <v>296207021.0087114</v>
      </c>
      <c r="AV29" s="3">
        <f t="shared" si="1"/>
        <v>322067030.66564351</v>
      </c>
      <c r="AW29" s="3">
        <f t="shared" si="1"/>
        <v>346085855.92048705</v>
      </c>
      <c r="AX29" s="3">
        <f t="shared" si="1"/>
        <v>368498614.21186173</v>
      </c>
      <c r="AY29" s="3">
        <f t="shared" si="1"/>
        <v>393763355.00612742</v>
      </c>
      <c r="AZ29" s="3">
        <f t="shared" si="1"/>
        <v>418282634.45659757</v>
      </c>
      <c r="BA29" s="3">
        <f t="shared" si="1"/>
        <v>450742999.89799803</v>
      </c>
      <c r="BB29" s="3">
        <f t="shared" si="1"/>
        <v>487460807.77069497</v>
      </c>
      <c r="BC29" s="3">
        <f t="shared" si="1"/>
        <v>528852026.58458513</v>
      </c>
      <c r="BD29" s="3">
        <f t="shared" si="1"/>
        <v>561581298.61679733</v>
      </c>
      <c r="BE29" s="3">
        <f t="shared" si="1"/>
        <v>549811811.27640438</v>
      </c>
      <c r="BF29" s="3">
        <f t="shared" si="1"/>
        <v>541475000</v>
      </c>
      <c r="BG29" s="3">
        <f t="shared" si="1"/>
        <v>530986000</v>
      </c>
      <c r="BH29" s="3">
        <f t="shared" si="1"/>
        <v>498790000</v>
      </c>
      <c r="BI29" s="3">
        <f t="shared" si="1"/>
        <v>485315000</v>
      </c>
      <c r="BJ29" s="3">
        <f t="shared" si="1"/>
        <v>491643000</v>
      </c>
      <c r="BK29" s="3">
        <f t="shared" si="1"/>
        <v>517773000</v>
      </c>
      <c r="BL29" s="3">
        <f t="shared" si="1"/>
        <v>532852000</v>
      </c>
      <c r="BM29" s="3"/>
      <c r="BX29">
        <v>18584959</v>
      </c>
      <c r="BY29">
        <v>18250859</v>
      </c>
      <c r="BZ29">
        <v>18588589</v>
      </c>
      <c r="CA29">
        <v>19589982</v>
      </c>
      <c r="CB29">
        <v>20298568</v>
      </c>
    </row>
    <row r="30" spans="2:80">
      <c r="BJ30" s="3"/>
      <c r="BX30">
        <v>5680048</v>
      </c>
      <c r="BY30">
        <v>5527781</v>
      </c>
      <c r="BZ30">
        <v>5587545</v>
      </c>
      <c r="CA30">
        <v>5816167</v>
      </c>
      <c r="CB30">
        <v>5991979</v>
      </c>
    </row>
    <row r="31" spans="2:80">
      <c r="BX31">
        <v>24072459</v>
      </c>
      <c r="BY31">
        <v>23169389</v>
      </c>
      <c r="BZ31">
        <v>23236994</v>
      </c>
      <c r="CA31">
        <v>24342111</v>
      </c>
      <c r="CB31">
        <v>24928606</v>
      </c>
    </row>
    <row r="32" spans="2:80">
      <c r="BX32">
        <v>16755881</v>
      </c>
      <c r="BY32">
        <v>16041546</v>
      </c>
      <c r="BZ32">
        <v>16021229</v>
      </c>
      <c r="CA32">
        <v>16769917</v>
      </c>
      <c r="CB32">
        <v>17191028</v>
      </c>
    </row>
    <row r="33" spans="76:80">
      <c r="BX33">
        <v>95663004</v>
      </c>
      <c r="BY33">
        <v>93024850</v>
      </c>
      <c r="BZ33">
        <v>94228962</v>
      </c>
      <c r="CA33">
        <v>100112011</v>
      </c>
      <c r="CB33">
        <v>103369078</v>
      </c>
    </row>
    <row r="34" spans="76:80">
      <c r="BX34">
        <v>43998425</v>
      </c>
      <c r="BY34">
        <v>42752125</v>
      </c>
      <c r="BZ34">
        <v>43772675</v>
      </c>
      <c r="CA34">
        <v>46221850</v>
      </c>
      <c r="CB34">
        <v>47491445</v>
      </c>
    </row>
    <row r="35" spans="76:80">
      <c r="BX35">
        <v>7777054</v>
      </c>
      <c r="BY35">
        <v>7687877</v>
      </c>
      <c r="BZ35">
        <v>7702590</v>
      </c>
      <c r="CA35">
        <v>8067736</v>
      </c>
      <c r="CB35">
        <v>8255472</v>
      </c>
    </row>
    <row r="36" spans="76:80">
      <c r="BX36">
        <v>24779777</v>
      </c>
      <c r="BY36">
        <v>24234216</v>
      </c>
      <c r="BZ36">
        <v>24350498</v>
      </c>
      <c r="CA36">
        <v>25642847</v>
      </c>
      <c r="CB36">
        <v>26329263</v>
      </c>
    </row>
    <row r="37" spans="76:80">
      <c r="BX37">
        <v>100620883</v>
      </c>
      <c r="BY37">
        <v>98579561</v>
      </c>
      <c r="BZ37">
        <v>100515876</v>
      </c>
      <c r="CA37">
        <v>105765970</v>
      </c>
      <c r="CB37">
        <v>108534702</v>
      </c>
    </row>
    <row r="38" spans="76:80">
      <c r="BX38">
        <v>12585901</v>
      </c>
      <c r="BY38">
        <v>12253717</v>
      </c>
      <c r="BZ38">
        <v>12390191</v>
      </c>
      <c r="CA38">
        <v>13059002</v>
      </c>
      <c r="CB38">
        <v>13491966</v>
      </c>
    </row>
    <row r="39" spans="76:80">
      <c r="BX39">
        <v>8490158</v>
      </c>
      <c r="BY39">
        <v>8273631</v>
      </c>
      <c r="BZ39">
        <v>8341834</v>
      </c>
      <c r="CA39">
        <v>8680117</v>
      </c>
      <c r="CB39">
        <v>8923809</v>
      </c>
    </row>
    <row r="40" spans="76:80">
      <c r="BX40">
        <v>31606431</v>
      </c>
      <c r="BY40">
        <v>30774974</v>
      </c>
      <c r="BZ40">
        <v>30977452</v>
      </c>
      <c r="CA40">
        <v>32412154</v>
      </c>
      <c r="CB40">
        <v>33393129</v>
      </c>
    </row>
    <row r="41" spans="76:80">
      <c r="BX41">
        <v>3313432</v>
      </c>
      <c r="BY41">
        <v>3220204</v>
      </c>
      <c r="BZ41">
        <v>3241348</v>
      </c>
      <c r="CA41">
        <v>3375852</v>
      </c>
      <c r="CB41">
        <v>3447411</v>
      </c>
    </row>
    <row r="42" spans="76:80">
      <c r="BX42">
        <v>1565776</v>
      </c>
      <c r="BY42">
        <v>1586195</v>
      </c>
      <c r="BZ42">
        <v>1590534</v>
      </c>
      <c r="CA42">
        <v>1654780</v>
      </c>
      <c r="CB42">
        <v>1641746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29"/>
  <sheetViews>
    <sheetView topLeftCell="B2" zoomScale="125" zoomScaleNormal="125" zoomScalePageLayoutView="125" workbookViewId="0">
      <pane xSplit="8600" topLeftCell="BE1" activePane="topRight"/>
      <selection activeCell="AF18" sqref="AF18"/>
      <selection pane="topRight" activeCell="BM7" sqref="BM7"/>
    </sheetView>
  </sheetViews>
  <sheetFormatPr baseColWidth="10" defaultRowHeight="15" x14ac:dyDescent="0"/>
  <cols>
    <col min="1" max="1" width="5.5" customWidth="1"/>
    <col min="62" max="63" width="11.33203125" bestFit="1" customWidth="1"/>
    <col min="64" max="64" width="11.1640625" bestFit="1" customWidth="1"/>
    <col min="66" max="66" width="11" bestFit="1" customWidth="1"/>
  </cols>
  <sheetData>
    <row r="2" spans="1:73">
      <c r="B2" s="1" t="s">
        <v>80</v>
      </c>
    </row>
    <row r="3" spans="1:73">
      <c r="B3" t="s">
        <v>22</v>
      </c>
    </row>
    <row r="5" spans="1:73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34">
        <v>2014</v>
      </c>
      <c r="BK5" s="34" t="s">
        <v>140</v>
      </c>
      <c r="BL5" s="34" t="s">
        <v>141</v>
      </c>
    </row>
    <row r="6" spans="1:73">
      <c r="B6" t="s">
        <v>3</v>
      </c>
      <c r="C6" s="3">
        <v>204080.93859245299</v>
      </c>
      <c r="D6" s="3">
        <v>235771.7438473455</v>
      </c>
      <c r="E6" s="3">
        <v>274807.01903696038</v>
      </c>
      <c r="F6" s="3">
        <v>315573.62379830569</v>
      </c>
      <c r="G6" s="3">
        <v>334730.94559046766</v>
      </c>
      <c r="H6" s="3">
        <v>346014.52548769291</v>
      </c>
      <c r="I6" s="3">
        <v>385676.13688929396</v>
      </c>
      <c r="J6" s="3">
        <v>444385.55058272358</v>
      </c>
      <c r="K6" s="3">
        <v>536969.86258571455</v>
      </c>
      <c r="L6" s="3">
        <v>599491.75355174066</v>
      </c>
      <c r="M6" s="3">
        <v>689241.28297976917</v>
      </c>
      <c r="N6" s="3">
        <v>815884.44763484236</v>
      </c>
      <c r="O6" s="3">
        <v>936913.12649015104</v>
      </c>
      <c r="P6" s="3">
        <v>1022731.4222759141</v>
      </c>
      <c r="Q6" s="3">
        <v>1156615.1123803549</v>
      </c>
      <c r="R6" s="3">
        <v>1296527.3490164198</v>
      </c>
      <c r="S6" s="3">
        <v>1486262.4623804712</v>
      </c>
      <c r="T6" s="3">
        <v>1778741.2248249901</v>
      </c>
      <c r="U6" s="3">
        <v>2136745.8473616373</v>
      </c>
      <c r="V6" s="3">
        <v>2609934.916838937</v>
      </c>
      <c r="W6" s="3">
        <v>3130916.8948471928</v>
      </c>
      <c r="X6" s="3">
        <v>3844465.2718921625</v>
      </c>
      <c r="Y6" s="3">
        <v>4872431.2041713949</v>
      </c>
      <c r="Z6" s="3">
        <v>5969492.9624292748</v>
      </c>
      <c r="AA6" s="3">
        <v>6955134.9553555064</v>
      </c>
      <c r="AB6" s="3">
        <v>7903425.0724952416</v>
      </c>
      <c r="AC6" s="3">
        <v>8852898.2665964104</v>
      </c>
      <c r="AD6" s="3">
        <v>10084272.086959515</v>
      </c>
      <c r="AE6" s="3">
        <v>11475168.259807026</v>
      </c>
      <c r="AF6" s="3">
        <v>12264385.468763782</v>
      </c>
      <c r="AG6" s="3">
        <v>13307991.725052182</v>
      </c>
      <c r="AH6" s="3">
        <v>15146251.075462479</v>
      </c>
      <c r="AI6" s="3">
        <v>17109911.013154611</v>
      </c>
      <c r="AJ6" s="3">
        <v>19226776.297156833</v>
      </c>
      <c r="AK6" s="3">
        <v>21840725.891257755</v>
      </c>
      <c r="AL6" s="20">
        <v>25128852.507121257</v>
      </c>
      <c r="AM6" s="3">
        <v>27934078.418515742</v>
      </c>
      <c r="AN6" s="3">
        <v>30415909.327884451</v>
      </c>
      <c r="AO6" s="3">
        <v>31488954.744999953</v>
      </c>
      <c r="AP6" s="3">
        <v>33077428.332429811</v>
      </c>
      <c r="AQ6" s="3">
        <v>34776696.526563443</v>
      </c>
      <c r="AR6" s="3">
        <v>36210233.543136321</v>
      </c>
      <c r="AS6" s="3">
        <v>39224285.624027111</v>
      </c>
      <c r="AT6" s="3">
        <v>41460136.675287046</v>
      </c>
      <c r="AU6" s="3">
        <v>44704489.111239955</v>
      </c>
      <c r="AV6" s="3">
        <v>48697943.247696631</v>
      </c>
      <c r="AW6" s="3">
        <v>52226417.549148232</v>
      </c>
      <c r="AX6" s="3">
        <v>55744328.225009382</v>
      </c>
      <c r="AY6" s="3">
        <v>59779621.719354682</v>
      </c>
      <c r="AZ6" s="3">
        <v>63535276.903929979</v>
      </c>
      <c r="BA6" s="3">
        <v>68752814.619395986</v>
      </c>
      <c r="BB6" s="3">
        <v>75071718.467616752</v>
      </c>
      <c r="BC6" s="3">
        <v>81139688.976861045</v>
      </c>
      <c r="BD6" s="3">
        <v>85633425.187554523</v>
      </c>
      <c r="BE6" s="3">
        <v>83743353.554533333</v>
      </c>
      <c r="BF6" s="3">
        <v>81705714.80497998</v>
      </c>
      <c r="BG6" s="3">
        <v>80341260.48537606</v>
      </c>
      <c r="BH6" s="3">
        <v>74646155.087619185</v>
      </c>
      <c r="BI6" s="3">
        <v>72495711.217943251</v>
      </c>
      <c r="BJ6" s="3">
        <v>73388896.435330078</v>
      </c>
      <c r="BK6" s="3">
        <v>77004402.513049468</v>
      </c>
      <c r="BL6" s="3">
        <v>79181948.532250196</v>
      </c>
      <c r="BO6" s="3"/>
      <c r="BP6" s="3"/>
      <c r="BQ6" s="3"/>
      <c r="BR6" s="3"/>
      <c r="BS6" s="3"/>
      <c r="BT6" s="3"/>
      <c r="BU6" s="3"/>
    </row>
    <row r="7" spans="1:73">
      <c r="B7" t="s">
        <v>4</v>
      </c>
      <c r="C7" s="3">
        <v>53713.479116577328</v>
      </c>
      <c r="D7" s="3">
        <v>62330.62400719594</v>
      </c>
      <c r="E7" s="3">
        <v>72972.850395628993</v>
      </c>
      <c r="F7" s="3">
        <v>84123.901150286227</v>
      </c>
      <c r="G7" s="3">
        <v>89569.770091655286</v>
      </c>
      <c r="H7" s="3">
        <v>93675.665199631607</v>
      </c>
      <c r="I7" s="3">
        <v>105641.1006784541</v>
      </c>
      <c r="J7" s="3">
        <v>122706.41795734171</v>
      </c>
      <c r="K7" s="3">
        <v>149473.39755652018</v>
      </c>
      <c r="L7" s="3">
        <v>167087.62638825699</v>
      </c>
      <c r="M7" s="3">
        <v>192274.66903146546</v>
      </c>
      <c r="N7" s="3">
        <v>226169.71374924394</v>
      </c>
      <c r="O7" s="3">
        <v>258068.06998979358</v>
      </c>
      <c r="P7" s="3">
        <v>277238.65435704071</v>
      </c>
      <c r="Q7" s="3">
        <v>308526.42473868001</v>
      </c>
      <c r="R7" s="3">
        <v>342588.59973390831</v>
      </c>
      <c r="S7" s="3">
        <v>389025.31537958252</v>
      </c>
      <c r="T7" s="3">
        <v>465250.86737183708</v>
      </c>
      <c r="U7" s="3">
        <v>558269.70696581411</v>
      </c>
      <c r="V7" s="3">
        <v>683286.77257283719</v>
      </c>
      <c r="W7" s="3">
        <v>821157.8676462071</v>
      </c>
      <c r="X7" s="3">
        <v>1013345.6527677195</v>
      </c>
      <c r="Y7" s="3">
        <v>1290474.786963403</v>
      </c>
      <c r="Z7" s="3">
        <v>1591889.1891903875</v>
      </c>
      <c r="AA7" s="3">
        <v>1867253.203807557</v>
      </c>
      <c r="AB7" s="3">
        <v>2143699.3935019677</v>
      </c>
      <c r="AC7" s="3">
        <v>2425769.9332999568</v>
      </c>
      <c r="AD7" s="3">
        <v>2756421.3143894244</v>
      </c>
      <c r="AE7" s="3">
        <v>3128951.6816795142</v>
      </c>
      <c r="AF7" s="3">
        <v>3337598.8731358508</v>
      </c>
      <c r="AG7" s="3">
        <v>3614523.7137769987</v>
      </c>
      <c r="AH7" s="3">
        <v>4101066.333389679</v>
      </c>
      <c r="AI7" s="3">
        <v>4618364.0625390569</v>
      </c>
      <c r="AJ7" s="3">
        <v>5165687.5482184039</v>
      </c>
      <c r="AK7" s="3">
        <v>5840879.0975135248</v>
      </c>
      <c r="AL7" s="20">
        <v>6674726.7340836972</v>
      </c>
      <c r="AM7" s="3">
        <v>7476586.722246781</v>
      </c>
      <c r="AN7" s="3">
        <v>7925867.6838626256</v>
      </c>
      <c r="AO7" s="3">
        <v>8201465.6951589445</v>
      </c>
      <c r="AP7" s="3">
        <v>8402676.0566156674</v>
      </c>
      <c r="AQ7" s="3">
        <v>8680529.7394130677</v>
      </c>
      <c r="AR7" s="3">
        <v>9418940.5088442825</v>
      </c>
      <c r="AS7" s="3">
        <v>9923129.0741752349</v>
      </c>
      <c r="AT7" s="3">
        <v>10419565.956466651</v>
      </c>
      <c r="AU7" s="3">
        <v>10917365.681098018</v>
      </c>
      <c r="AV7" s="3">
        <v>11760547.075523425</v>
      </c>
      <c r="AW7" s="3">
        <v>12489498.462442631</v>
      </c>
      <c r="AX7" s="3">
        <v>13359742.444849977</v>
      </c>
      <c r="AY7" s="3">
        <v>14103510.009557473</v>
      </c>
      <c r="AZ7" s="3">
        <v>14832039.552175697</v>
      </c>
      <c r="BA7" s="3">
        <v>15714576.750844529</v>
      </c>
      <c r="BB7" s="3">
        <v>16858350.454869159</v>
      </c>
      <c r="BC7" s="3">
        <v>18323876.905175898</v>
      </c>
      <c r="BD7" s="3">
        <v>19552417.954159528</v>
      </c>
      <c r="BE7" s="3">
        <v>18978996.73077381</v>
      </c>
      <c r="BF7" s="3">
        <v>18644951.325171392</v>
      </c>
      <c r="BG7" s="3">
        <v>18285111.726150084</v>
      </c>
      <c r="BH7" s="3">
        <v>17157032.169819009</v>
      </c>
      <c r="BI7" s="3">
        <v>16645278.38512399</v>
      </c>
      <c r="BJ7" s="3">
        <v>16639568.398594853</v>
      </c>
      <c r="BK7" s="3">
        <v>17344441.575028758</v>
      </c>
      <c r="BL7" s="3">
        <v>17802298.856499407</v>
      </c>
      <c r="BO7" s="3"/>
      <c r="BP7" s="3"/>
      <c r="BQ7" s="3"/>
      <c r="BR7" s="3"/>
      <c r="BS7" s="3"/>
      <c r="BT7" s="3"/>
      <c r="BU7" s="3"/>
    </row>
    <row r="8" spans="1:73">
      <c r="B8" t="s">
        <v>5</v>
      </c>
      <c r="C8" s="3">
        <v>54814.180278846761</v>
      </c>
      <c r="D8" s="3">
        <v>63198.306320723881</v>
      </c>
      <c r="E8" s="3">
        <v>73507.806070399791</v>
      </c>
      <c r="F8" s="3">
        <v>85588.831510207005</v>
      </c>
      <c r="G8" s="3">
        <v>92035.039582042227</v>
      </c>
      <c r="H8" s="3">
        <v>96925.493842329015</v>
      </c>
      <c r="I8" s="3">
        <v>110068.87675954192</v>
      </c>
      <c r="J8" s="3">
        <v>126342.30988757484</v>
      </c>
      <c r="K8" s="3">
        <v>152066.85246455244</v>
      </c>
      <c r="L8" s="3">
        <v>167604.21897821897</v>
      </c>
      <c r="M8" s="3">
        <v>190235.70809699368</v>
      </c>
      <c r="N8" s="3">
        <v>222352.13611134578</v>
      </c>
      <c r="O8" s="3">
        <v>252083.13370258044</v>
      </c>
      <c r="P8" s="3">
        <v>270632.72975510661</v>
      </c>
      <c r="Q8" s="3">
        <v>301008.2045242461</v>
      </c>
      <c r="R8" s="3">
        <v>332453.51935292815</v>
      </c>
      <c r="S8" s="3">
        <v>375497.80402271397</v>
      </c>
      <c r="T8" s="3">
        <v>446996.78922655294</v>
      </c>
      <c r="U8" s="3">
        <v>534113.65652542701</v>
      </c>
      <c r="V8" s="3">
        <v>659108.59763465566</v>
      </c>
      <c r="W8" s="3">
        <v>798726.38160386926</v>
      </c>
      <c r="X8" s="3">
        <v>978764.84531268664</v>
      </c>
      <c r="Y8" s="3">
        <v>1237913.0112122723</v>
      </c>
      <c r="Z8" s="3">
        <v>1507286.0734069124</v>
      </c>
      <c r="AA8" s="3">
        <v>1745332.4129123255</v>
      </c>
      <c r="AB8" s="3">
        <v>1973229.2768172114</v>
      </c>
      <c r="AC8" s="3">
        <v>2197927.2228365475</v>
      </c>
      <c r="AD8" s="3">
        <v>2497510.5542549142</v>
      </c>
      <c r="AE8" s="3">
        <v>2835003.0425956096</v>
      </c>
      <c r="AF8" s="3">
        <v>3005347.3771768496</v>
      </c>
      <c r="AG8" s="3">
        <v>3234573.6443565213</v>
      </c>
      <c r="AH8" s="3">
        <v>3606775.1384639181</v>
      </c>
      <c r="AI8" s="3">
        <v>3991642.606593627</v>
      </c>
      <c r="AJ8" s="3">
        <v>4319034.9050624873</v>
      </c>
      <c r="AK8" s="3">
        <v>4724162.7004396049</v>
      </c>
      <c r="AL8" s="20">
        <v>5364735.7729170034</v>
      </c>
      <c r="AM8" s="3">
        <v>5934793.8942133812</v>
      </c>
      <c r="AN8" s="3">
        <v>6530317.841305769</v>
      </c>
      <c r="AO8" s="3">
        <v>6562661.7886835793</v>
      </c>
      <c r="AP8" s="3">
        <v>6553807.1999466345</v>
      </c>
      <c r="AQ8" s="3">
        <v>6462068.3784622727</v>
      </c>
      <c r="AR8" s="3">
        <v>6586687.6088359384</v>
      </c>
      <c r="AS8" s="3">
        <v>7017775.604126987</v>
      </c>
      <c r="AT8" s="3">
        <v>7431730.151027441</v>
      </c>
      <c r="AU8" s="3">
        <v>7706664.154292725</v>
      </c>
      <c r="AV8" s="3">
        <v>8223774.4147139927</v>
      </c>
      <c r="AW8" s="3">
        <v>8870854.0300840996</v>
      </c>
      <c r="AX8" s="3">
        <v>9354496.0090859272</v>
      </c>
      <c r="AY8" s="3">
        <v>9902151.3838330284</v>
      </c>
      <c r="AZ8" s="3">
        <v>10398090.209293172</v>
      </c>
      <c r="BA8" s="3">
        <v>11143144.619990936</v>
      </c>
      <c r="BB8" s="3">
        <v>12048878.280388689</v>
      </c>
      <c r="BC8" s="3">
        <v>13053613.510782534</v>
      </c>
      <c r="BD8" s="3">
        <v>13847367.754544929</v>
      </c>
      <c r="BE8" s="3">
        <v>13314273.738008264</v>
      </c>
      <c r="BF8" s="3">
        <v>13163346.07860367</v>
      </c>
      <c r="BG8" s="3">
        <v>12970646.411948435</v>
      </c>
      <c r="BH8" s="3">
        <v>12163138.895054687</v>
      </c>
      <c r="BI8" s="3">
        <v>11645958.414829483</v>
      </c>
      <c r="BJ8" s="3">
        <v>11653549.502505723</v>
      </c>
      <c r="BK8" s="3">
        <v>12085832.33712557</v>
      </c>
      <c r="BL8" s="3">
        <v>12254073.227441752</v>
      </c>
      <c r="BM8" s="3"/>
      <c r="BN8" s="3"/>
      <c r="BO8" s="3"/>
      <c r="BP8" s="3"/>
      <c r="BQ8" s="3"/>
      <c r="BR8" s="3"/>
      <c r="BS8" s="3"/>
      <c r="BT8" s="3"/>
      <c r="BU8" s="3"/>
    </row>
    <row r="9" spans="1:73">
      <c r="B9" t="s">
        <v>6</v>
      </c>
      <c r="C9" s="3">
        <v>22048.205630082037</v>
      </c>
      <c r="D9" s="3">
        <v>25471.140723584005</v>
      </c>
      <c r="E9" s="3">
        <v>29685.936015141135</v>
      </c>
      <c r="F9" s="3">
        <v>34810.385261641539</v>
      </c>
      <c r="G9" s="3">
        <v>37703.159665284838</v>
      </c>
      <c r="H9" s="3">
        <v>39903.556104738207</v>
      </c>
      <c r="I9" s="3">
        <v>45535.331023373095</v>
      </c>
      <c r="J9" s="3">
        <v>53187.337846007817</v>
      </c>
      <c r="K9" s="3">
        <v>65152.780199099579</v>
      </c>
      <c r="L9" s="3">
        <v>73528.590847168336</v>
      </c>
      <c r="M9" s="3">
        <v>85438.51276271278</v>
      </c>
      <c r="N9" s="3">
        <v>102339.53217949113</v>
      </c>
      <c r="O9" s="3">
        <v>118887.49264910142</v>
      </c>
      <c r="P9" s="3">
        <v>133385.77674593116</v>
      </c>
      <c r="Q9" s="3">
        <v>155011.85940911848</v>
      </c>
      <c r="R9" s="3">
        <v>177027.09653271915</v>
      </c>
      <c r="S9" s="3">
        <v>206737.05616135636</v>
      </c>
      <c r="T9" s="3">
        <v>251268.16163621418</v>
      </c>
      <c r="U9" s="3">
        <v>306504.15648867277</v>
      </c>
      <c r="V9" s="3">
        <v>375600.02280382201</v>
      </c>
      <c r="W9" s="3">
        <v>452000.99627400003</v>
      </c>
      <c r="X9" s="3">
        <v>557574.96131650091</v>
      </c>
      <c r="Y9" s="3">
        <v>709903.74173498142</v>
      </c>
      <c r="Z9" s="3">
        <v>885268.91311801865</v>
      </c>
      <c r="AA9" s="3">
        <v>1049849.2976292954</v>
      </c>
      <c r="AB9" s="3">
        <v>1216081.9548501805</v>
      </c>
      <c r="AC9" s="3">
        <v>1388526.7735959587</v>
      </c>
      <c r="AD9" s="3">
        <v>1619957.8538790368</v>
      </c>
      <c r="AE9" s="3">
        <v>1887998.0094070537</v>
      </c>
      <c r="AF9" s="3">
        <v>2062558.5935194166</v>
      </c>
      <c r="AG9" s="3">
        <v>2287471.0393362003</v>
      </c>
      <c r="AH9" s="3">
        <v>2624399.3024256569</v>
      </c>
      <c r="AI9" s="3">
        <v>2988369.1198138944</v>
      </c>
      <c r="AJ9" s="3">
        <v>3310910.0036866418</v>
      </c>
      <c r="AK9" s="3">
        <v>3708031.6517563555</v>
      </c>
      <c r="AL9" s="20">
        <v>4178344.1900019874</v>
      </c>
      <c r="AM9" s="3">
        <v>4569423.3633001531</v>
      </c>
      <c r="AN9" s="3">
        <v>4895522.0314807817</v>
      </c>
      <c r="AO9" s="3">
        <v>4991785.4996350594</v>
      </c>
      <c r="AP9" s="3">
        <v>5270931.4751089318</v>
      </c>
      <c r="AQ9" s="3">
        <v>5747124.5925666885</v>
      </c>
      <c r="AR9" s="3">
        <v>6350028.3170792051</v>
      </c>
      <c r="AS9" s="3">
        <v>6999491.3030061573</v>
      </c>
      <c r="AT9" s="3">
        <v>7502777.6853947425</v>
      </c>
      <c r="AU9" s="3">
        <v>7968320.837691878</v>
      </c>
      <c r="AV9" s="3">
        <v>8799868.3208458554</v>
      </c>
      <c r="AW9" s="3">
        <v>9534534.4642113112</v>
      </c>
      <c r="AX9" s="3">
        <v>10039765.405011177</v>
      </c>
      <c r="AY9" s="3">
        <v>10551294.550500743</v>
      </c>
      <c r="AZ9" s="3">
        <v>11552779.540462477</v>
      </c>
      <c r="BA9" s="3">
        <v>12578012.6821915</v>
      </c>
      <c r="BB9" s="3">
        <v>13376110.661298122</v>
      </c>
      <c r="BC9" s="3">
        <v>14385959.162297476</v>
      </c>
      <c r="BD9" s="3">
        <v>15258327.004909117</v>
      </c>
      <c r="BE9" s="3">
        <v>14816921.772977723</v>
      </c>
      <c r="BF9" s="3">
        <v>14501229.064481776</v>
      </c>
      <c r="BG9" s="3">
        <v>14326486.769776251</v>
      </c>
      <c r="BH9" s="3">
        <v>13582732.233790552</v>
      </c>
      <c r="BI9" s="3">
        <v>13398956.913218649</v>
      </c>
      <c r="BJ9" s="3">
        <v>13745275.387064639</v>
      </c>
      <c r="BK9" s="3">
        <v>14696870.175245069</v>
      </c>
      <c r="BL9" s="3">
        <v>15303862.052089991</v>
      </c>
      <c r="BO9" s="3"/>
      <c r="BP9" s="3"/>
      <c r="BQ9" s="3"/>
      <c r="BR9" s="3"/>
      <c r="BS9" s="3"/>
      <c r="BT9" s="3"/>
      <c r="BU9" s="3"/>
    </row>
    <row r="10" spans="1:73">
      <c r="B10" t="s">
        <v>7</v>
      </c>
      <c r="C10" s="3">
        <v>33829.08486808926</v>
      </c>
      <c r="D10" s="3">
        <v>39669.43656946285</v>
      </c>
      <c r="E10" s="3">
        <v>46924.173095701823</v>
      </c>
      <c r="F10" s="3">
        <v>54609.564733136605</v>
      </c>
      <c r="G10" s="3">
        <v>58695.897116814907</v>
      </c>
      <c r="H10" s="3">
        <v>60340.713821561338</v>
      </c>
      <c r="I10" s="3">
        <v>66867.009378755887</v>
      </c>
      <c r="J10" s="3">
        <v>79104.904684580892</v>
      </c>
      <c r="K10" s="3">
        <v>98142.754700842634</v>
      </c>
      <c r="L10" s="3">
        <v>112135.66334173063</v>
      </c>
      <c r="M10" s="3">
        <v>131893.46231271655</v>
      </c>
      <c r="N10" s="3">
        <v>160833.73958928129</v>
      </c>
      <c r="O10" s="3">
        <v>190141.78953502822</v>
      </c>
      <c r="P10" s="3">
        <v>211605.82620650079</v>
      </c>
      <c r="Q10" s="3">
        <v>243938.7892419869</v>
      </c>
      <c r="R10" s="3">
        <v>281746.66734483297</v>
      </c>
      <c r="S10" s="3">
        <v>332712.19499911292</v>
      </c>
      <c r="T10" s="3">
        <v>407303.72736495669</v>
      </c>
      <c r="U10" s="3">
        <v>500471.3298301872</v>
      </c>
      <c r="V10" s="3">
        <v>607619.91638221464</v>
      </c>
      <c r="W10" s="3">
        <v>724539.24540448643</v>
      </c>
      <c r="X10" s="3">
        <v>905108.21985179104</v>
      </c>
      <c r="Y10" s="3">
        <v>1166804.0504398723</v>
      </c>
      <c r="Z10" s="3">
        <v>1494860.0028498091</v>
      </c>
      <c r="AA10" s="3">
        <v>1821195.4824129099</v>
      </c>
      <c r="AB10" s="3">
        <v>2092893.7874902417</v>
      </c>
      <c r="AC10" s="3">
        <v>2370799.6527104066</v>
      </c>
      <c r="AD10" s="3">
        <v>2696229.1537707238</v>
      </c>
      <c r="AE10" s="3">
        <v>3063214.5739693893</v>
      </c>
      <c r="AF10" s="3">
        <v>3281333.8165144436</v>
      </c>
      <c r="AG10" s="3">
        <v>3568422.5757944118</v>
      </c>
      <c r="AH10" s="3">
        <v>4108525.2106481083</v>
      </c>
      <c r="AI10" s="3">
        <v>4694672.8128821626</v>
      </c>
      <c r="AJ10" s="3">
        <v>5234825.7732013287</v>
      </c>
      <c r="AK10" s="3">
        <v>5900598.4872965692</v>
      </c>
      <c r="AL10" s="20">
        <v>6672486.8288300019</v>
      </c>
      <c r="AM10" s="3">
        <v>7352904.7900477508</v>
      </c>
      <c r="AN10" s="3">
        <v>8200456.8297837647</v>
      </c>
      <c r="AO10" s="3">
        <v>8430301.2515113745</v>
      </c>
      <c r="AP10" s="3">
        <v>8748685.76003935</v>
      </c>
      <c r="AQ10" s="3">
        <v>9801306.4436576646</v>
      </c>
      <c r="AR10" s="3">
        <v>10560596.388276836</v>
      </c>
      <c r="AS10" s="3">
        <v>11317083.760411231</v>
      </c>
      <c r="AT10" s="3">
        <v>12323221.592025738</v>
      </c>
      <c r="AU10" s="3">
        <v>13413008.611049235</v>
      </c>
      <c r="AV10" s="3">
        <v>14238637.780840633</v>
      </c>
      <c r="AW10" s="3">
        <v>15560270.846701209</v>
      </c>
      <c r="AX10" s="3">
        <v>16428422.419749379</v>
      </c>
      <c r="AY10" s="3">
        <v>17630600.182292033</v>
      </c>
      <c r="AZ10" s="3">
        <v>18637837.409309484</v>
      </c>
      <c r="BA10" s="3">
        <v>20159438.833839897</v>
      </c>
      <c r="BB10" s="3">
        <v>21205039.192778319</v>
      </c>
      <c r="BC10" s="3">
        <v>22919331.638888292</v>
      </c>
      <c r="BD10" s="3">
        <v>24085618.489955798</v>
      </c>
      <c r="BE10" s="3">
        <v>22974438.506410953</v>
      </c>
      <c r="BF10" s="3">
        <v>22690527.680292804</v>
      </c>
      <c r="BG10" s="3">
        <v>22306333.689896885</v>
      </c>
      <c r="BH10" s="3">
        <v>20938235.768714435</v>
      </c>
      <c r="BI10" s="3">
        <v>20618635.605478372</v>
      </c>
      <c r="BJ10" s="3">
        <v>20993965.383228753</v>
      </c>
      <c r="BK10" s="3">
        <v>22150310.110599019</v>
      </c>
      <c r="BL10" s="3">
        <v>22829810.215499494</v>
      </c>
      <c r="BO10" s="3"/>
      <c r="BP10" s="3"/>
      <c r="BQ10" s="3"/>
      <c r="BR10" s="3"/>
      <c r="BS10" s="3"/>
      <c r="BT10" s="3"/>
      <c r="BU10" s="3"/>
    </row>
    <row r="11" spans="1:73">
      <c r="B11" t="s">
        <v>8</v>
      </c>
      <c r="C11" s="3">
        <v>22587.515824792681</v>
      </c>
      <c r="D11" s="3">
        <v>26024.842327149476</v>
      </c>
      <c r="E11" s="3">
        <v>30249.611595047696</v>
      </c>
      <c r="F11" s="3">
        <v>34997.858120833072</v>
      </c>
      <c r="G11" s="3">
        <v>37392.582621714027</v>
      </c>
      <c r="H11" s="3">
        <v>38932.830530680701</v>
      </c>
      <c r="I11" s="3">
        <v>43707.992672488959</v>
      </c>
      <c r="J11" s="3">
        <v>50330.117247251575</v>
      </c>
      <c r="K11" s="3">
        <v>60778.286217479574</v>
      </c>
      <c r="L11" s="3">
        <v>68357.41544037695</v>
      </c>
      <c r="M11" s="3">
        <v>79182.079634989394</v>
      </c>
      <c r="N11" s="3">
        <v>93515.186807299528</v>
      </c>
      <c r="O11" s="3">
        <v>107131.63411327072</v>
      </c>
      <c r="P11" s="3">
        <v>115223.31799797362</v>
      </c>
      <c r="Q11" s="3">
        <v>128375.76344420685</v>
      </c>
      <c r="R11" s="3">
        <v>143655.60783232088</v>
      </c>
      <c r="S11" s="3">
        <v>164394.19136071971</v>
      </c>
      <c r="T11" s="3">
        <v>193815.05982036577</v>
      </c>
      <c r="U11" s="3">
        <v>229359.41298643468</v>
      </c>
      <c r="V11" s="3">
        <v>282917.62801584258</v>
      </c>
      <c r="W11" s="3">
        <v>342724.58518280275</v>
      </c>
      <c r="X11" s="3">
        <v>421029.89576753939</v>
      </c>
      <c r="Y11" s="3">
        <v>533867.92518945562</v>
      </c>
      <c r="Z11" s="3">
        <v>655503.95917942666</v>
      </c>
      <c r="AA11" s="3">
        <v>765323.3926162495</v>
      </c>
      <c r="AB11" s="3">
        <v>860593.93281862442</v>
      </c>
      <c r="AC11" s="3">
        <v>953239.41744393716</v>
      </c>
      <c r="AD11" s="3">
        <v>1073285.2047393261</v>
      </c>
      <c r="AE11" s="3">
        <v>1207156.0143075504</v>
      </c>
      <c r="AF11" s="3">
        <v>1274062.2403692128</v>
      </c>
      <c r="AG11" s="3">
        <v>1365134.9333080081</v>
      </c>
      <c r="AH11" s="3">
        <v>1523435.0647230439</v>
      </c>
      <c r="AI11" s="3">
        <v>1687415.7954834753</v>
      </c>
      <c r="AJ11" s="3">
        <v>1864584.4402461094</v>
      </c>
      <c r="AK11" s="3">
        <v>2082800.1410876864</v>
      </c>
      <c r="AL11" s="20">
        <v>2307704.2293493003</v>
      </c>
      <c r="AM11" s="3">
        <v>2532895.3348338902</v>
      </c>
      <c r="AN11" s="3">
        <v>2835779.7892943104</v>
      </c>
      <c r="AO11" s="3">
        <v>2883378.8345574802</v>
      </c>
      <c r="AP11" s="3">
        <v>2904928.5588215077</v>
      </c>
      <c r="AQ11" s="3">
        <v>3108651.3764895811</v>
      </c>
      <c r="AR11" s="3">
        <v>3342381.0771308984</v>
      </c>
      <c r="AS11" s="3">
        <v>3527084.2559286798</v>
      </c>
      <c r="AT11" s="3">
        <v>3843972.4285855498</v>
      </c>
      <c r="AU11" s="3">
        <v>4156921.8933940846</v>
      </c>
      <c r="AV11" s="3">
        <v>4497091.6672995593</v>
      </c>
      <c r="AW11" s="3">
        <v>4839872.0577214537</v>
      </c>
      <c r="AX11" s="3">
        <v>5183856.3836181508</v>
      </c>
      <c r="AY11" s="3">
        <v>5484243.3066113321</v>
      </c>
      <c r="AZ11" s="3">
        <v>5842757.1951461956</v>
      </c>
      <c r="BA11" s="3">
        <v>6236702.6165823219</v>
      </c>
      <c r="BB11" s="3">
        <v>6660693.6624565078</v>
      </c>
      <c r="BC11" s="3">
        <v>7146585.5731734904</v>
      </c>
      <c r="BD11" s="3">
        <v>7664336.0024360139</v>
      </c>
      <c r="BE11" s="3">
        <v>7277856.4567524223</v>
      </c>
      <c r="BF11" s="3">
        <v>7054161.5022104569</v>
      </c>
      <c r="BG11" s="3">
        <v>6942031.0190054988</v>
      </c>
      <c r="BH11" s="3">
        <v>6492615.5194684695</v>
      </c>
      <c r="BI11" s="3">
        <v>6334181.9495952027</v>
      </c>
      <c r="BJ11" s="3">
        <v>6417484.6105488855</v>
      </c>
      <c r="BK11" s="3">
        <v>6670777.5416003652</v>
      </c>
      <c r="BL11" s="3">
        <v>6838849.0897877626</v>
      </c>
      <c r="BM11" s="3"/>
      <c r="BO11" s="3"/>
      <c r="BP11" s="3"/>
      <c r="BQ11" s="3"/>
      <c r="BR11" s="3"/>
      <c r="BS11" s="3"/>
      <c r="BT11" s="3"/>
      <c r="BU11" s="3"/>
    </row>
    <row r="12" spans="1:73">
      <c r="B12" t="s">
        <v>9</v>
      </c>
      <c r="C12" s="3">
        <v>114693.35103074605</v>
      </c>
      <c r="D12" s="3">
        <v>133547.65561062517</v>
      </c>
      <c r="E12" s="3">
        <v>156864.45387310811</v>
      </c>
      <c r="F12" s="3">
        <v>181176.02477837785</v>
      </c>
      <c r="G12" s="3">
        <v>193234.89536868845</v>
      </c>
      <c r="H12" s="3">
        <v>200449.10723023256</v>
      </c>
      <c r="I12" s="3">
        <v>224203.47391317249</v>
      </c>
      <c r="J12" s="3">
        <v>261971.93978479115</v>
      </c>
      <c r="K12" s="3">
        <v>320995.25534659642</v>
      </c>
      <c r="L12" s="3">
        <v>351612.82885713031</v>
      </c>
      <c r="M12" s="3">
        <v>396303.56971042382</v>
      </c>
      <c r="N12" s="3">
        <v>461438.87669777352</v>
      </c>
      <c r="O12" s="3">
        <v>521083.93512201519</v>
      </c>
      <c r="P12" s="3">
        <v>560749.67537237902</v>
      </c>
      <c r="Q12" s="3">
        <v>625092.35819646192</v>
      </c>
      <c r="R12" s="3">
        <v>685699.30981792114</v>
      </c>
      <c r="S12" s="3">
        <v>769087.82860294438</v>
      </c>
      <c r="T12" s="3">
        <v>912677.52874496486</v>
      </c>
      <c r="U12" s="3">
        <v>1086733.2429574684</v>
      </c>
      <c r="V12" s="3">
        <v>1329490.989683995</v>
      </c>
      <c r="W12" s="3">
        <v>1597124.4209053142</v>
      </c>
      <c r="X12" s="3">
        <v>1958879.7994796117</v>
      </c>
      <c r="Y12" s="3">
        <v>2478945.6994027691</v>
      </c>
      <c r="Z12" s="3">
        <v>3010856.6277842335</v>
      </c>
      <c r="AA12" s="3">
        <v>3477015.7925356468</v>
      </c>
      <c r="AB12" s="3">
        <v>3910672.0840905202</v>
      </c>
      <c r="AC12" s="3">
        <v>4333792.7219165694</v>
      </c>
      <c r="AD12" s="3">
        <v>4896591.8748010239</v>
      </c>
      <c r="AE12" s="3">
        <v>5526691.660403721</v>
      </c>
      <c r="AF12" s="3">
        <v>5914639.5879201936</v>
      </c>
      <c r="AG12" s="3">
        <v>6426430.1547526969</v>
      </c>
      <c r="AH12" s="3">
        <v>7260005.5645293947</v>
      </c>
      <c r="AI12" s="3">
        <v>8140341.4322449509</v>
      </c>
      <c r="AJ12" s="3">
        <v>9097809.2997893114</v>
      </c>
      <c r="AK12" s="3">
        <v>10278882.705831047</v>
      </c>
      <c r="AL12" s="20">
        <v>11439250.69951272</v>
      </c>
      <c r="AM12" s="3">
        <v>12565699.321627161</v>
      </c>
      <c r="AN12" s="3">
        <v>14015540.411298783</v>
      </c>
      <c r="AO12" s="3">
        <v>14188825.00275345</v>
      </c>
      <c r="AP12" s="3">
        <v>14584044.081332564</v>
      </c>
      <c r="AQ12" s="3">
        <v>14953836.316716436</v>
      </c>
      <c r="AR12" s="3">
        <v>15937169.491998076</v>
      </c>
      <c r="AS12" s="3">
        <v>16341646.655325977</v>
      </c>
      <c r="AT12" s="3">
        <v>17325630.690668453</v>
      </c>
      <c r="AU12" s="3">
        <v>18370083.58076553</v>
      </c>
      <c r="AV12" s="3">
        <v>19581590.344314974</v>
      </c>
      <c r="AW12" s="3">
        <v>20689173.567351229</v>
      </c>
      <c r="AX12" s="3">
        <v>21867044.183093525</v>
      </c>
      <c r="AY12" s="3">
        <v>23041082.81834282</v>
      </c>
      <c r="AZ12" s="3">
        <v>24320786.341058247</v>
      </c>
      <c r="BA12" s="3">
        <v>25663995.255263068</v>
      </c>
      <c r="BB12" s="3">
        <v>27240652.978925664</v>
      </c>
      <c r="BC12" s="3">
        <v>29272686.409698311</v>
      </c>
      <c r="BD12" s="3">
        <v>30449980.563879602</v>
      </c>
      <c r="BE12" s="3">
        <v>30118079.539074209</v>
      </c>
      <c r="BF12" s="3">
        <v>29920551.349410553</v>
      </c>
      <c r="BG12" s="3">
        <v>29373715.328808222</v>
      </c>
      <c r="BH12" s="3">
        <v>27772139.311313879</v>
      </c>
      <c r="BI12" s="3">
        <v>26784381.095127221</v>
      </c>
      <c r="BJ12" s="3">
        <v>26832492.667641893</v>
      </c>
      <c r="BK12" s="3">
        <v>28024189.269398827</v>
      </c>
      <c r="BL12" s="3">
        <v>28589216.647920124</v>
      </c>
      <c r="BM12" s="3"/>
      <c r="BO12" s="3"/>
      <c r="BP12" s="3"/>
      <c r="BQ12" s="3"/>
      <c r="BR12" s="3"/>
      <c r="BS12" s="3"/>
      <c r="BT12" s="3"/>
      <c r="BU12" s="3"/>
    </row>
    <row r="13" spans="1:73">
      <c r="B13" t="s">
        <v>10</v>
      </c>
      <c r="C13" s="3">
        <v>64925.408030182662</v>
      </c>
      <c r="D13" s="3">
        <v>74694.567504082064</v>
      </c>
      <c r="E13" s="3">
        <v>86696.852666437655</v>
      </c>
      <c r="F13" s="3">
        <v>99346.521016083629</v>
      </c>
      <c r="G13" s="3">
        <v>105150.63473286861</v>
      </c>
      <c r="H13" s="3">
        <v>107832.89206945985</v>
      </c>
      <c r="I13" s="3">
        <v>119241.85802152747</v>
      </c>
      <c r="J13" s="3">
        <v>137613.51726859098</v>
      </c>
      <c r="K13" s="3">
        <v>166551.23698306765</v>
      </c>
      <c r="L13" s="3">
        <v>181693.79180208471</v>
      </c>
      <c r="M13" s="3">
        <v>204088.12229771211</v>
      </c>
      <c r="N13" s="3">
        <v>237625.9190784255</v>
      </c>
      <c r="O13" s="3">
        <v>268375.17992728489</v>
      </c>
      <c r="P13" s="3">
        <v>290731.16001425788</v>
      </c>
      <c r="Q13" s="3">
        <v>326204.81548732036</v>
      </c>
      <c r="R13" s="3">
        <v>364247.34591752902</v>
      </c>
      <c r="S13" s="3">
        <v>415792.95681965671</v>
      </c>
      <c r="T13" s="3">
        <v>498196.58185559697</v>
      </c>
      <c r="U13" s="3">
        <v>598975.98259595945</v>
      </c>
      <c r="V13" s="3">
        <v>730909.09922943905</v>
      </c>
      <c r="W13" s="3">
        <v>875840.83672669367</v>
      </c>
      <c r="X13" s="3">
        <v>1069291.9348066857</v>
      </c>
      <c r="Y13" s="3">
        <v>1347351.7648254612</v>
      </c>
      <c r="Z13" s="3">
        <v>1628392.5150366009</v>
      </c>
      <c r="AA13" s="3">
        <v>1871575.4707306409</v>
      </c>
      <c r="AB13" s="3">
        <v>2091968.2939628691</v>
      </c>
      <c r="AC13" s="3">
        <v>2304835.7807309674</v>
      </c>
      <c r="AD13" s="3">
        <v>2620513.3902859567</v>
      </c>
      <c r="AE13" s="3">
        <v>2976405.9251446095</v>
      </c>
      <c r="AF13" s="3">
        <v>3176058.7448612219</v>
      </c>
      <c r="AG13" s="3">
        <v>3440718.3029789962</v>
      </c>
      <c r="AH13" s="3">
        <v>3873855.3979389686</v>
      </c>
      <c r="AI13" s="3">
        <v>4329001.2288287142</v>
      </c>
      <c r="AJ13" s="3">
        <v>4861978.6488771494</v>
      </c>
      <c r="AK13" s="3">
        <v>5520023.2762551513</v>
      </c>
      <c r="AL13" s="20">
        <v>6374942.1342796646</v>
      </c>
      <c r="AM13" s="3">
        <v>7143986.5042939372</v>
      </c>
      <c r="AN13" s="3">
        <v>7747977.6153418571</v>
      </c>
      <c r="AO13" s="3">
        <v>8281130.6137825307</v>
      </c>
      <c r="AP13" s="3">
        <v>8593951.4036526978</v>
      </c>
      <c r="AQ13" s="3">
        <v>8933134.9266027529</v>
      </c>
      <c r="AR13" s="3">
        <v>9854548.5736350026</v>
      </c>
      <c r="AS13" s="3">
        <v>10157017.936132096</v>
      </c>
      <c r="AT13" s="3">
        <v>10976494.728684856</v>
      </c>
      <c r="AU13" s="3">
        <v>11533099.662679764</v>
      </c>
      <c r="AV13" s="3">
        <v>12311908.677385412</v>
      </c>
      <c r="AW13" s="3">
        <v>13370017.87154717</v>
      </c>
      <c r="AX13" s="3">
        <v>14247364.607746009</v>
      </c>
      <c r="AY13" s="3">
        <v>15350776.606336158</v>
      </c>
      <c r="AZ13" s="3">
        <v>16470865.147226807</v>
      </c>
      <c r="BA13" s="3">
        <v>17533932.926039483</v>
      </c>
      <c r="BB13" s="3">
        <v>19219732.930208568</v>
      </c>
      <c r="BC13" s="3">
        <v>21033956.199575622</v>
      </c>
      <c r="BD13" s="3">
        <v>22384932.664816331</v>
      </c>
      <c r="BE13" s="3">
        <v>21918521.832748175</v>
      </c>
      <c r="BF13" s="3">
        <v>21875748.294163492</v>
      </c>
      <c r="BG13" s="3">
        <v>21042641.437383085</v>
      </c>
      <c r="BH13" s="3">
        <v>19408305.376936395</v>
      </c>
      <c r="BI13" s="3">
        <v>18752319.358009521</v>
      </c>
      <c r="BJ13" s="3">
        <v>18632922.922614962</v>
      </c>
      <c r="BK13" s="3">
        <v>19524666.837434787</v>
      </c>
      <c r="BL13" s="3">
        <v>19941947.519880377</v>
      </c>
      <c r="BO13" s="3"/>
      <c r="BP13" s="3"/>
      <c r="BQ13" s="3"/>
      <c r="BR13" s="3"/>
      <c r="BS13" s="3"/>
      <c r="BT13" s="3"/>
      <c r="BU13" s="3"/>
    </row>
    <row r="14" spans="1:73">
      <c r="B14" t="s">
        <v>11</v>
      </c>
      <c r="C14" s="3">
        <v>253271.1821257766</v>
      </c>
      <c r="D14" s="3">
        <v>291237.27020864264</v>
      </c>
      <c r="E14" s="3">
        <v>337874.35135117103</v>
      </c>
      <c r="F14" s="3">
        <v>391300.5652030686</v>
      </c>
      <c r="G14" s="3">
        <v>418591.26228096191</v>
      </c>
      <c r="H14" s="3">
        <v>442944.97951036622</v>
      </c>
      <c r="I14" s="3">
        <v>505398.46458438894</v>
      </c>
      <c r="J14" s="3">
        <v>586178.5945103023</v>
      </c>
      <c r="K14" s="3">
        <v>713005.83712249319</v>
      </c>
      <c r="L14" s="3">
        <v>808249.81978461891</v>
      </c>
      <c r="M14" s="3">
        <v>943635.27716444316</v>
      </c>
      <c r="N14" s="3">
        <v>1125127.4576425848</v>
      </c>
      <c r="O14" s="3">
        <v>1301377.9918283168</v>
      </c>
      <c r="P14" s="3">
        <v>1434772.7921300917</v>
      </c>
      <c r="Q14" s="3">
        <v>1638776.8471179958</v>
      </c>
      <c r="R14" s="3">
        <v>1862622.1723699346</v>
      </c>
      <c r="S14" s="3">
        <v>2164968.8953555208</v>
      </c>
      <c r="T14" s="3">
        <v>2605673.9100879706</v>
      </c>
      <c r="U14" s="3">
        <v>3147843.6716687535</v>
      </c>
      <c r="V14" s="3">
        <v>3925994.0640231222</v>
      </c>
      <c r="W14" s="3">
        <v>4808729.2994877109</v>
      </c>
      <c r="X14" s="3">
        <v>5901753.4510528445</v>
      </c>
      <c r="Y14" s="3">
        <v>7476080.9788236246</v>
      </c>
      <c r="Z14" s="3">
        <v>9179111.0576560963</v>
      </c>
      <c r="AA14" s="3">
        <v>10717793.988772009</v>
      </c>
      <c r="AB14" s="3">
        <v>12154598.827613289</v>
      </c>
      <c r="AC14" s="3">
        <v>13587231.740421403</v>
      </c>
      <c r="AD14" s="3">
        <v>15472957.751912611</v>
      </c>
      <c r="AE14" s="3">
        <v>17602379.101234235</v>
      </c>
      <c r="AF14" s="3">
        <v>18699545.360780712</v>
      </c>
      <c r="AG14" s="3">
        <v>20168429.820983592</v>
      </c>
      <c r="AH14" s="3">
        <v>22788568.108011436</v>
      </c>
      <c r="AI14" s="3">
        <v>25557119.821658678</v>
      </c>
      <c r="AJ14" s="3">
        <v>28684034.167321261</v>
      </c>
      <c r="AK14" s="3">
        <v>32544408.42074842</v>
      </c>
      <c r="AL14" s="20">
        <v>37267158.078166828</v>
      </c>
      <c r="AM14" s="3">
        <v>41853552.428935155</v>
      </c>
      <c r="AN14" s="3">
        <v>45749066.86444626</v>
      </c>
      <c r="AO14" s="3">
        <v>47525369.744116746</v>
      </c>
      <c r="AP14" s="3">
        <v>48656208.957613662</v>
      </c>
      <c r="AQ14" s="3">
        <v>51760157.755436644</v>
      </c>
      <c r="AR14" s="3">
        <v>55408384.977581739</v>
      </c>
      <c r="AS14" s="3">
        <v>58513213.773274511</v>
      </c>
      <c r="AT14" s="3">
        <v>62874658.562958255</v>
      </c>
      <c r="AU14" s="3">
        <v>67629561.903753012</v>
      </c>
      <c r="AV14" s="3">
        <v>72631244.77317214</v>
      </c>
      <c r="AW14" s="3">
        <v>77236875.283904806</v>
      </c>
      <c r="AX14" s="3">
        <v>81702257.893431962</v>
      </c>
      <c r="AY14" s="3">
        <v>86962294.421994567</v>
      </c>
      <c r="AZ14" s="3">
        <v>92030265.543551445</v>
      </c>
      <c r="BA14" s="3">
        <v>98485511.291352317</v>
      </c>
      <c r="BB14" s="3">
        <v>106087102.49153918</v>
      </c>
      <c r="BC14" s="3">
        <v>114947555.7040135</v>
      </c>
      <c r="BD14" s="3">
        <v>121317261.55500147</v>
      </c>
      <c r="BE14" s="3">
        <v>118558372.90922938</v>
      </c>
      <c r="BF14" s="3">
        <v>116654800.35191125</v>
      </c>
      <c r="BG14" s="3">
        <v>113660023.17625833</v>
      </c>
      <c r="BH14" s="3">
        <v>107841542.32960609</v>
      </c>
      <c r="BI14" s="3">
        <v>105326365.10921438</v>
      </c>
      <c r="BJ14" s="3">
        <v>106719759.0139</v>
      </c>
      <c r="BK14" s="3">
        <v>112504277.89420214</v>
      </c>
      <c r="BL14" s="3">
        <v>115613216.2195024</v>
      </c>
      <c r="BM14" s="3"/>
      <c r="BO14" s="3"/>
      <c r="BP14" s="3"/>
      <c r="BQ14" s="3"/>
      <c r="BR14" s="3"/>
      <c r="BS14" s="3"/>
      <c r="BT14" s="3"/>
      <c r="BU14" s="3"/>
    </row>
    <row r="15" spans="1:73">
      <c r="B15" t="s">
        <v>12</v>
      </c>
      <c r="C15" s="3">
        <v>116648.06910617517</v>
      </c>
      <c r="D15" s="3">
        <v>134702.96580550668</v>
      </c>
      <c r="E15" s="3">
        <v>156932.94437949031</v>
      </c>
      <c r="F15" s="3">
        <v>181984.54067108899</v>
      </c>
      <c r="G15" s="3">
        <v>194930.83831014432</v>
      </c>
      <c r="H15" s="3">
        <v>203178.99787051071</v>
      </c>
      <c r="I15" s="3">
        <v>228346.4616387304</v>
      </c>
      <c r="J15" s="3">
        <v>265483.15686748468</v>
      </c>
      <c r="K15" s="3">
        <v>323677.85050866945</v>
      </c>
      <c r="L15" s="3">
        <v>362601.33896133292</v>
      </c>
      <c r="M15" s="3">
        <v>418288.27244969585</v>
      </c>
      <c r="N15" s="3">
        <v>497522.31650957203</v>
      </c>
      <c r="O15" s="3">
        <v>574037.27205388038</v>
      </c>
      <c r="P15" s="3">
        <v>629796.58494909434</v>
      </c>
      <c r="Q15" s="3">
        <v>715830.61681564886</v>
      </c>
      <c r="R15" s="3">
        <v>809775.70281515585</v>
      </c>
      <c r="S15" s="3">
        <v>936755.04318954679</v>
      </c>
      <c r="T15" s="3">
        <v>1130299.7374736147</v>
      </c>
      <c r="U15" s="3">
        <v>1368741.000429722</v>
      </c>
      <c r="V15" s="3">
        <v>1696813.4361830102</v>
      </c>
      <c r="W15" s="3">
        <v>2065810.2263970708</v>
      </c>
      <c r="X15" s="3">
        <v>2556728.2362407325</v>
      </c>
      <c r="Y15" s="3">
        <v>3266099.4197780513</v>
      </c>
      <c r="Z15" s="3">
        <v>4022378.0608558054</v>
      </c>
      <c r="AA15" s="3">
        <v>4711019.1770863142</v>
      </c>
      <c r="AB15" s="3">
        <v>5416518.6742097409</v>
      </c>
      <c r="AC15" s="3">
        <v>6138834.2901651273</v>
      </c>
      <c r="AD15" s="3">
        <v>7040772.8681388982</v>
      </c>
      <c r="AE15" s="3">
        <v>8067033.6102052936</v>
      </c>
      <c r="AF15" s="3">
        <v>8595641.1772156861</v>
      </c>
      <c r="AG15" s="3">
        <v>9298706.2965851333</v>
      </c>
      <c r="AH15" s="3">
        <v>10545090.796986569</v>
      </c>
      <c r="AI15" s="3">
        <v>11869382.790943231</v>
      </c>
      <c r="AJ15" s="3">
        <v>13319912.964707008</v>
      </c>
      <c r="AK15" s="3">
        <v>15110612.750930723</v>
      </c>
      <c r="AL15" s="20">
        <v>17512644.27649809</v>
      </c>
      <c r="AM15" s="3">
        <v>19558037.347967956</v>
      </c>
      <c r="AN15" s="3">
        <v>21205229.409322586</v>
      </c>
      <c r="AO15" s="3">
        <v>22005940.168987058</v>
      </c>
      <c r="AP15" s="3">
        <v>23044868.63499229</v>
      </c>
      <c r="AQ15" s="3">
        <v>24562118.5602189</v>
      </c>
      <c r="AR15" s="3">
        <v>26452549.369152103</v>
      </c>
      <c r="AS15" s="3">
        <v>28420609.436028987</v>
      </c>
      <c r="AT15" s="3">
        <v>30933014.776052326</v>
      </c>
      <c r="AU15" s="3">
        <v>32792475.396286983</v>
      </c>
      <c r="AV15" s="3">
        <v>35491047.643481962</v>
      </c>
      <c r="AW15" s="3">
        <v>38086948.967477329</v>
      </c>
      <c r="AX15" s="3">
        <v>40721206.867977753</v>
      </c>
      <c r="AY15" s="3">
        <v>43143117.318125829</v>
      </c>
      <c r="AZ15" s="3">
        <v>45790871.38140934</v>
      </c>
      <c r="BA15" s="3">
        <v>49018878.717562653</v>
      </c>
      <c r="BB15" s="3">
        <v>53115292.490476221</v>
      </c>
      <c r="BC15" s="3">
        <v>56842338.389896639</v>
      </c>
      <c r="BD15" s="3">
        <v>59924120.718656383</v>
      </c>
      <c r="BE15" s="3">
        <v>56910843.373521656</v>
      </c>
      <c r="BF15" s="3">
        <v>55835369.88866581</v>
      </c>
      <c r="BG15" s="3">
        <v>54170584.413487986</v>
      </c>
      <c r="BH15" s="3">
        <v>50717762.985319942</v>
      </c>
      <c r="BI15" s="3">
        <v>49277258.690417752</v>
      </c>
      <c r="BJ15" s="3">
        <v>50357372.987220272</v>
      </c>
      <c r="BK15" s="3">
        <v>53008959.566758402</v>
      </c>
      <c r="BL15" s="3">
        <v>54260202.23556415</v>
      </c>
      <c r="BM15" s="3"/>
      <c r="BO15" s="3"/>
      <c r="BP15" s="3"/>
      <c r="BQ15" s="3"/>
      <c r="BR15" s="3"/>
      <c r="BS15" s="3"/>
      <c r="BT15" s="3"/>
      <c r="BU15" s="3"/>
    </row>
    <row r="16" spans="1:73">
      <c r="B16" t="s">
        <v>13</v>
      </c>
      <c r="C16" s="3">
        <v>40396.253129218021</v>
      </c>
      <c r="D16" s="3">
        <v>46580.929888880695</v>
      </c>
      <c r="E16" s="3">
        <v>54189.92133366772</v>
      </c>
      <c r="F16" s="3">
        <v>62070.059590691402</v>
      </c>
      <c r="G16" s="3">
        <v>65670.256276561486</v>
      </c>
      <c r="H16" s="3">
        <v>66948.93461141469</v>
      </c>
      <c r="I16" s="3">
        <v>73596.826385784691</v>
      </c>
      <c r="J16" s="3">
        <v>83517.405823678026</v>
      </c>
      <c r="K16" s="3">
        <v>99393.650701451901</v>
      </c>
      <c r="L16" s="3">
        <v>109207.50917264595</v>
      </c>
      <c r="M16" s="3">
        <v>123567.85006134021</v>
      </c>
      <c r="N16" s="3">
        <v>142062.40238945535</v>
      </c>
      <c r="O16" s="3">
        <v>158434.53536803459</v>
      </c>
      <c r="P16" s="3">
        <v>169598.9687551395</v>
      </c>
      <c r="Q16" s="3">
        <v>188086.87797550173</v>
      </c>
      <c r="R16" s="3">
        <v>207425.64269295443</v>
      </c>
      <c r="S16" s="3">
        <v>233932.33939524586</v>
      </c>
      <c r="T16" s="3">
        <v>279119.81693814817</v>
      </c>
      <c r="U16" s="3">
        <v>334274.80112527113</v>
      </c>
      <c r="V16" s="3">
        <v>404231.10555851448</v>
      </c>
      <c r="W16" s="3">
        <v>480091.57287032908</v>
      </c>
      <c r="X16" s="3">
        <v>580126.24847628747</v>
      </c>
      <c r="Y16" s="3">
        <v>723497.12674530467</v>
      </c>
      <c r="Z16" s="3">
        <v>860516.9041270446</v>
      </c>
      <c r="AA16" s="3">
        <v>973130.04285293864</v>
      </c>
      <c r="AB16" s="3">
        <v>1109522.9367181801</v>
      </c>
      <c r="AC16" s="3">
        <v>1246768.0140861783</v>
      </c>
      <c r="AD16" s="3">
        <v>1421687.7490482673</v>
      </c>
      <c r="AE16" s="3">
        <v>1619498.8390021508</v>
      </c>
      <c r="AF16" s="3">
        <v>1733080.7954996543</v>
      </c>
      <c r="AG16" s="3">
        <v>1882948.9677698407</v>
      </c>
      <c r="AH16" s="3">
        <v>2143352.5446559028</v>
      </c>
      <c r="AI16" s="3">
        <v>2421499.3250559019</v>
      </c>
      <c r="AJ16" s="3">
        <v>2709419.7842182582</v>
      </c>
      <c r="AK16" s="3">
        <v>3064685.6650373437</v>
      </c>
      <c r="AL16" s="20">
        <v>3437503.457516856</v>
      </c>
      <c r="AM16" s="3">
        <v>3806726.9027045104</v>
      </c>
      <c r="AN16" s="3">
        <v>4138859.4219358186</v>
      </c>
      <c r="AO16" s="3">
        <v>4164351.6053324291</v>
      </c>
      <c r="AP16" s="3">
        <v>4187571.3265315797</v>
      </c>
      <c r="AQ16" s="3">
        <v>4359087.3883631006</v>
      </c>
      <c r="AR16" s="3">
        <v>4672546.3968863469</v>
      </c>
      <c r="AS16" s="3">
        <v>4760417.7376737287</v>
      </c>
      <c r="AT16" s="3">
        <v>5103489.7889069039</v>
      </c>
      <c r="AU16" s="3">
        <v>5501962.3253819644</v>
      </c>
      <c r="AV16" s="3">
        <v>5950747.2073448589</v>
      </c>
      <c r="AW16" s="3">
        <v>6326487.4137956901</v>
      </c>
      <c r="AX16" s="3">
        <v>6725939.1906550294</v>
      </c>
      <c r="AY16" s="3">
        <v>7167282.4589211503</v>
      </c>
      <c r="AZ16" s="3">
        <v>7548434.567649344</v>
      </c>
      <c r="BA16" s="3">
        <v>8160636.386624</v>
      </c>
      <c r="BB16" s="3">
        <v>8772192.4829568285</v>
      </c>
      <c r="BC16" s="3">
        <v>9387103.1591952238</v>
      </c>
      <c r="BD16" s="3">
        <v>10030470.629788954</v>
      </c>
      <c r="BE16" s="3">
        <v>9948354.5798865519</v>
      </c>
      <c r="BF16" s="3">
        <v>9963990.2724677734</v>
      </c>
      <c r="BG16" s="3">
        <v>9695243.5169576276</v>
      </c>
      <c r="BH16" s="3">
        <v>9044661.758196827</v>
      </c>
      <c r="BI16" s="3">
        <v>8912545.0824876558</v>
      </c>
      <c r="BJ16" s="3">
        <v>8933985.5360464659</v>
      </c>
      <c r="BK16" s="3">
        <v>9347891.9230901673</v>
      </c>
      <c r="BL16" s="3">
        <v>9506477.9365420379</v>
      </c>
      <c r="BM16" s="3"/>
      <c r="BO16" s="3"/>
      <c r="BP16" s="3"/>
      <c r="BQ16" s="3"/>
      <c r="BR16" s="3"/>
      <c r="BS16" s="3"/>
      <c r="BT16" s="3"/>
      <c r="BU16" s="3"/>
    </row>
    <row r="17" spans="2:73">
      <c r="B17" t="s">
        <v>14</v>
      </c>
      <c r="C17" s="3">
        <v>100151.36056756291</v>
      </c>
      <c r="D17" s="3">
        <v>116544.41235530692</v>
      </c>
      <c r="E17" s="3">
        <v>136784.57036535046</v>
      </c>
      <c r="F17" s="3">
        <v>159323.52000796847</v>
      </c>
      <c r="G17" s="3">
        <v>171380.6331162705</v>
      </c>
      <c r="H17" s="3">
        <v>179741.07297411165</v>
      </c>
      <c r="I17" s="3">
        <v>203262.58735240519</v>
      </c>
      <c r="J17" s="3">
        <v>237944.82915630151</v>
      </c>
      <c r="K17" s="3">
        <v>292082.53961008933</v>
      </c>
      <c r="L17" s="3">
        <v>326088.02702714055</v>
      </c>
      <c r="M17" s="3">
        <v>374623.19077159616</v>
      </c>
      <c r="N17" s="3">
        <v>444211.60794893414</v>
      </c>
      <c r="O17" s="3">
        <v>510788.64417140535</v>
      </c>
      <c r="P17" s="3">
        <v>553679.67436093639</v>
      </c>
      <c r="Q17" s="3">
        <v>621669.87471602869</v>
      </c>
      <c r="R17" s="3">
        <v>707227.03355706122</v>
      </c>
      <c r="S17" s="3">
        <v>822324.40689972707</v>
      </c>
      <c r="T17" s="3">
        <v>994124.1364691885</v>
      </c>
      <c r="U17" s="3">
        <v>1206033.8973340106</v>
      </c>
      <c r="V17" s="3">
        <v>1468032.7961455788</v>
      </c>
      <c r="W17" s="3">
        <v>1755040.9072323458</v>
      </c>
      <c r="X17" s="3">
        <v>2169573.8633516082</v>
      </c>
      <c r="Y17" s="3">
        <v>2765523.1152800834</v>
      </c>
      <c r="Z17" s="3">
        <v>3349278.456497774</v>
      </c>
      <c r="AA17" s="3">
        <v>3853715.7384312651</v>
      </c>
      <c r="AB17" s="3">
        <v>4302285.5089435363</v>
      </c>
      <c r="AC17" s="3">
        <v>4732687.0367356185</v>
      </c>
      <c r="AD17" s="3">
        <v>5383532.3547675563</v>
      </c>
      <c r="AE17" s="3">
        <v>6115484.2432059981</v>
      </c>
      <c r="AF17" s="3">
        <v>6549813.5323534142</v>
      </c>
      <c r="AG17" s="3">
        <v>7121833.7367965849</v>
      </c>
      <c r="AH17" s="3">
        <v>7960776.948889669</v>
      </c>
      <c r="AI17" s="3">
        <v>8831027.1192565132</v>
      </c>
      <c r="AJ17" s="3">
        <v>9707839.3153363764</v>
      </c>
      <c r="AK17" s="3">
        <v>10784420.343504386</v>
      </c>
      <c r="AL17" s="20">
        <v>11904996.561686158</v>
      </c>
      <c r="AM17" s="3">
        <v>13192387.442797681</v>
      </c>
      <c r="AN17" s="3">
        <v>13787141.765809316</v>
      </c>
      <c r="AO17" s="3">
        <v>14196809.079410214</v>
      </c>
      <c r="AP17" s="3">
        <v>14516294.797326028</v>
      </c>
      <c r="AQ17" s="3">
        <v>14758645.095718626</v>
      </c>
      <c r="AR17" s="3">
        <v>15696221.998539375</v>
      </c>
      <c r="AS17" s="3">
        <v>16283223.774473075</v>
      </c>
      <c r="AT17" s="3">
        <v>17102721.209246051</v>
      </c>
      <c r="AU17" s="3">
        <v>17868782.648446925</v>
      </c>
      <c r="AV17" s="3">
        <v>19354222.493433263</v>
      </c>
      <c r="AW17" s="3">
        <v>20685878.365353044</v>
      </c>
      <c r="AX17" s="3">
        <v>21741874.078691039</v>
      </c>
      <c r="AY17" s="3">
        <v>22960947.934786219</v>
      </c>
      <c r="AZ17" s="3">
        <v>24286527.449196223</v>
      </c>
      <c r="BA17" s="3">
        <v>26186350.81312295</v>
      </c>
      <c r="BB17" s="3">
        <v>28133131.620358892</v>
      </c>
      <c r="BC17" s="3">
        <v>30580115.639001984</v>
      </c>
      <c r="BD17" s="3">
        <v>32475287.225631062</v>
      </c>
      <c r="BE17" s="3">
        <v>32076006.215901081</v>
      </c>
      <c r="BF17" s="3">
        <v>31448927.278816488</v>
      </c>
      <c r="BG17" s="3">
        <v>30798054.395772975</v>
      </c>
      <c r="BH17" s="3">
        <v>29042299.945318826</v>
      </c>
      <c r="BI17" s="3">
        <v>28377308.697250985</v>
      </c>
      <c r="BJ17" s="3">
        <v>28441477.088839974</v>
      </c>
      <c r="BK17" s="3">
        <v>29956605.788603399</v>
      </c>
      <c r="BL17" s="3">
        <v>30620936.58331991</v>
      </c>
      <c r="BM17" s="3"/>
      <c r="BO17" s="3"/>
      <c r="BP17" s="3"/>
      <c r="BQ17" s="3"/>
      <c r="BR17" s="3"/>
      <c r="BS17" s="3"/>
      <c r="BT17" s="3"/>
      <c r="BU17" s="3"/>
    </row>
    <row r="18" spans="2:73">
      <c r="B18" t="s">
        <v>15</v>
      </c>
      <c r="C18" s="3">
        <v>168910.83746380734</v>
      </c>
      <c r="D18" s="3">
        <v>196137.64194280756</v>
      </c>
      <c r="E18" s="3">
        <v>229778.63607266673</v>
      </c>
      <c r="F18" s="3">
        <v>267827.9380672159</v>
      </c>
      <c r="G18" s="3">
        <v>288350.45037572656</v>
      </c>
      <c r="H18" s="3">
        <v>304285.98632740462</v>
      </c>
      <c r="I18" s="3">
        <v>346244.06508525589</v>
      </c>
      <c r="J18" s="3">
        <v>403015.21709610237</v>
      </c>
      <c r="K18" s="3">
        <v>491957.36293200211</v>
      </c>
      <c r="L18" s="3">
        <v>578116.49767893762</v>
      </c>
      <c r="M18" s="3">
        <v>699682.98795849353</v>
      </c>
      <c r="N18" s="3">
        <v>841021.47685077367</v>
      </c>
      <c r="O18" s="3">
        <v>980679.54355244292</v>
      </c>
      <c r="P18" s="3">
        <v>1100111.4580322371</v>
      </c>
      <c r="Q18" s="3">
        <v>1278514.2565542241</v>
      </c>
      <c r="R18" s="3">
        <v>1456953.3505971225</v>
      </c>
      <c r="S18" s="3">
        <v>1697891.0765676105</v>
      </c>
      <c r="T18" s="3">
        <v>2107509.5223122919</v>
      </c>
      <c r="U18" s="3">
        <v>2625740.3560097832</v>
      </c>
      <c r="V18" s="3">
        <v>3306714.1693812916</v>
      </c>
      <c r="W18" s="3">
        <v>4089851.6238990985</v>
      </c>
      <c r="X18" s="3">
        <v>4985644.4537184658</v>
      </c>
      <c r="Y18" s="3">
        <v>6273208.8761202917</v>
      </c>
      <c r="Z18" s="3">
        <v>7786520.4957989529</v>
      </c>
      <c r="AA18" s="3">
        <v>9191263.2503498588</v>
      </c>
      <c r="AB18" s="3">
        <v>10463585.945705226</v>
      </c>
      <c r="AC18" s="3">
        <v>11742101.017856799</v>
      </c>
      <c r="AD18" s="3">
        <v>13244366.228502816</v>
      </c>
      <c r="AE18" s="3">
        <v>14923667.919875558</v>
      </c>
      <c r="AF18" s="3">
        <v>16004843.319878852</v>
      </c>
      <c r="AG18" s="3">
        <v>17426435.072785988</v>
      </c>
      <c r="AH18" s="3">
        <v>19778594.062931292</v>
      </c>
      <c r="AI18" s="3">
        <v>22280860.913748916</v>
      </c>
      <c r="AJ18" s="3">
        <v>24877002.91676002</v>
      </c>
      <c r="AK18" s="3">
        <v>28078179.018950444</v>
      </c>
      <c r="AL18" s="20">
        <v>33057074.016608872</v>
      </c>
      <c r="AM18" s="3">
        <v>37109527.296858847</v>
      </c>
      <c r="AN18" s="3">
        <v>41543716.039857931</v>
      </c>
      <c r="AO18" s="3">
        <v>43966758.848628908</v>
      </c>
      <c r="AP18" s="3">
        <v>45318006.382771417</v>
      </c>
      <c r="AQ18" s="3">
        <v>47705813.488760509</v>
      </c>
      <c r="AR18" s="3">
        <v>49669739.011184186</v>
      </c>
      <c r="AS18" s="3">
        <v>54031373.459351666</v>
      </c>
      <c r="AT18" s="3">
        <v>58648226.488796301</v>
      </c>
      <c r="AU18" s="3">
        <v>63061691.891091354</v>
      </c>
      <c r="AV18" s="3">
        <v>69054688.743595779</v>
      </c>
      <c r="AW18" s="3">
        <v>74401551.043763191</v>
      </c>
      <c r="AX18" s="3">
        <v>78985809.799346805</v>
      </c>
      <c r="AY18" s="3">
        <v>83780376.423983172</v>
      </c>
      <c r="AZ18" s="3">
        <v>88734812.131508842</v>
      </c>
      <c r="BA18" s="3">
        <v>95594158.079183295</v>
      </c>
      <c r="BB18" s="3">
        <v>102111157.15016711</v>
      </c>
      <c r="BC18" s="3">
        <v>110158503.96653222</v>
      </c>
      <c r="BD18" s="3">
        <v>117732468.93078755</v>
      </c>
      <c r="BE18" s="3">
        <v>117438263.61831118</v>
      </c>
      <c r="BF18" s="3">
        <v>115597404.05165231</v>
      </c>
      <c r="BG18" s="3">
        <v>114619522.29813871</v>
      </c>
      <c r="BH18" s="3">
        <v>110173059.35177349</v>
      </c>
      <c r="BI18" s="3">
        <v>107876971.06313317</v>
      </c>
      <c r="BJ18" s="3">
        <v>109995665.54744652</v>
      </c>
      <c r="BK18" s="3">
        <v>116143267.54502738</v>
      </c>
      <c r="BL18" s="3">
        <v>119079555.21908049</v>
      </c>
      <c r="BO18" s="3"/>
      <c r="BP18" s="3"/>
      <c r="BQ18" s="3"/>
      <c r="BR18" s="3"/>
      <c r="BS18" s="3"/>
      <c r="BT18" s="3"/>
      <c r="BU18" s="3"/>
    </row>
    <row r="19" spans="2:73">
      <c r="B19" t="s">
        <v>16</v>
      </c>
      <c r="C19" s="3">
        <v>29179.025819293282</v>
      </c>
      <c r="D19" s="3">
        <v>34063.639378486107</v>
      </c>
      <c r="E19" s="3">
        <v>40118.602109850071</v>
      </c>
      <c r="F19" s="3">
        <v>46149.408125150629</v>
      </c>
      <c r="G19" s="3">
        <v>49035.259687466947</v>
      </c>
      <c r="H19" s="3">
        <v>50959.860313828583</v>
      </c>
      <c r="I19" s="3">
        <v>57093.789332924774</v>
      </c>
      <c r="J19" s="3">
        <v>66446.387274908833</v>
      </c>
      <c r="K19" s="3">
        <v>81077.821397471911</v>
      </c>
      <c r="L19" s="3">
        <v>90526.029275100169</v>
      </c>
      <c r="M19" s="3">
        <v>104088.64553039834</v>
      </c>
      <c r="N19" s="3">
        <v>124064.5073899237</v>
      </c>
      <c r="O19" s="3">
        <v>143441.83358428173</v>
      </c>
      <c r="P19" s="3">
        <v>156900.12322329503</v>
      </c>
      <c r="Q19" s="3">
        <v>177767.01518781955</v>
      </c>
      <c r="R19" s="3">
        <v>202894.75184829376</v>
      </c>
      <c r="S19" s="3">
        <v>236801.88476428739</v>
      </c>
      <c r="T19" s="3">
        <v>288255.91964592051</v>
      </c>
      <c r="U19" s="3">
        <v>352198.18778921611</v>
      </c>
      <c r="V19" s="3">
        <v>432631.84513931198</v>
      </c>
      <c r="W19" s="3">
        <v>521942.27754198713</v>
      </c>
      <c r="X19" s="3">
        <v>633993.61448989657</v>
      </c>
      <c r="Y19" s="3">
        <v>794870.09990805783</v>
      </c>
      <c r="Z19" s="3">
        <v>982634.04163487779</v>
      </c>
      <c r="AA19" s="3">
        <v>1155223.0750368326</v>
      </c>
      <c r="AB19" s="3">
        <v>1300657.9241544371</v>
      </c>
      <c r="AC19" s="3">
        <v>1443514.1181883735</v>
      </c>
      <c r="AD19" s="3">
        <v>1647993.0939323509</v>
      </c>
      <c r="AE19" s="3">
        <v>1879530.589498217</v>
      </c>
      <c r="AF19" s="3">
        <v>2019603.4947225542</v>
      </c>
      <c r="AG19" s="3">
        <v>2203252.6385862743</v>
      </c>
      <c r="AH19" s="3">
        <v>2506922.3629688774</v>
      </c>
      <c r="AI19" s="3">
        <v>2831173.3036037483</v>
      </c>
      <c r="AJ19" s="3">
        <v>3162071.920447458</v>
      </c>
      <c r="AK19" s="3">
        <v>3570162.2576897256</v>
      </c>
      <c r="AL19" s="20">
        <v>4025975.3574624266</v>
      </c>
      <c r="AM19" s="3">
        <v>4469076.3089558864</v>
      </c>
      <c r="AN19" s="3">
        <v>4887864.6086880378</v>
      </c>
      <c r="AO19" s="3">
        <v>5106893.6466976339</v>
      </c>
      <c r="AP19" s="3">
        <v>5327165.8912907299</v>
      </c>
      <c r="AQ19" s="3">
        <v>5575977.4221110856</v>
      </c>
      <c r="AR19" s="3">
        <v>6036663.5930762803</v>
      </c>
      <c r="AS19" s="3">
        <v>6553389.9510719646</v>
      </c>
      <c r="AT19" s="3">
        <v>7129591.610581534</v>
      </c>
      <c r="AU19" s="3">
        <v>7704700.6596503314</v>
      </c>
      <c r="AV19" s="3">
        <v>8461243.309617646</v>
      </c>
      <c r="AW19" s="3">
        <v>9250271.9005141873</v>
      </c>
      <c r="AX19" s="3">
        <v>10073842.597544126</v>
      </c>
      <c r="AY19" s="3">
        <v>10809601.569788596</v>
      </c>
      <c r="AZ19" s="3">
        <v>11635889.246354686</v>
      </c>
      <c r="BA19" s="3">
        <v>12743731.024273971</v>
      </c>
      <c r="BB19" s="3">
        <v>14087751.502348436</v>
      </c>
      <c r="BC19" s="3">
        <v>15354591.140923405</v>
      </c>
      <c r="BD19" s="3">
        <v>16449113.964151554</v>
      </c>
      <c r="BE19" s="3">
        <v>15893872.974363219</v>
      </c>
      <c r="BF19" s="3">
        <v>15788151.93554638</v>
      </c>
      <c r="BG19" s="3">
        <v>15305957.049439553</v>
      </c>
      <c r="BH19" s="3">
        <v>14365151.265474409</v>
      </c>
      <c r="BI19" s="3">
        <v>14037511.025578335</v>
      </c>
      <c r="BJ19" s="3">
        <v>14135229.208804337</v>
      </c>
      <c r="BK19" s="3">
        <v>14903130.36547208</v>
      </c>
      <c r="BL19" s="3">
        <v>15320961.788079649</v>
      </c>
      <c r="BO19" s="3"/>
      <c r="BP19" s="3"/>
      <c r="BQ19" s="3"/>
      <c r="BR19" s="3"/>
      <c r="BS19" s="3"/>
      <c r="BT19" s="3"/>
      <c r="BU19" s="3"/>
    </row>
    <row r="20" spans="2:73">
      <c r="B20" t="s">
        <v>17</v>
      </c>
      <c r="C20" s="3">
        <v>21132.563001083749</v>
      </c>
      <c r="D20" s="3">
        <v>24455.650687041878</v>
      </c>
      <c r="E20" s="3">
        <v>28551.19678187888</v>
      </c>
      <c r="F20" s="3">
        <v>32913.372828759566</v>
      </c>
      <c r="G20" s="3">
        <v>35046.424094444323</v>
      </c>
      <c r="H20" s="3">
        <v>36427.741093977791</v>
      </c>
      <c r="I20" s="3">
        <v>40821.836329403719</v>
      </c>
      <c r="J20" s="3">
        <v>47815.785362744558</v>
      </c>
      <c r="K20" s="3">
        <v>58734.263359359429</v>
      </c>
      <c r="L20" s="3">
        <v>66339.422848893562</v>
      </c>
      <c r="M20" s="3">
        <v>77153.582666305694</v>
      </c>
      <c r="N20" s="3">
        <v>93031.357124623275</v>
      </c>
      <c r="O20" s="3">
        <v>108799.63934205681</v>
      </c>
      <c r="P20" s="3">
        <v>120472.40442887536</v>
      </c>
      <c r="Q20" s="3">
        <v>138194.17350477367</v>
      </c>
      <c r="R20" s="3">
        <v>156767.15786774011</v>
      </c>
      <c r="S20" s="3">
        <v>181842.57351469292</v>
      </c>
      <c r="T20" s="3">
        <v>217514.38057271999</v>
      </c>
      <c r="U20" s="3">
        <v>261149.06972444057</v>
      </c>
      <c r="V20" s="3">
        <v>319446.26174879767</v>
      </c>
      <c r="W20" s="3">
        <v>383626.29962169158</v>
      </c>
      <c r="X20" s="3">
        <v>469401.45270777802</v>
      </c>
      <c r="Y20" s="3">
        <v>592772.84501797834</v>
      </c>
      <c r="Z20" s="3">
        <v>726445.21917315887</v>
      </c>
      <c r="AA20" s="3">
        <v>846634.75552294485</v>
      </c>
      <c r="AB20" s="3">
        <v>958443.79377166706</v>
      </c>
      <c r="AC20" s="3">
        <v>1069451.260178173</v>
      </c>
      <c r="AD20" s="3">
        <v>1225411.0013330951</v>
      </c>
      <c r="AE20" s="3">
        <v>1402690.6013014626</v>
      </c>
      <c r="AF20" s="3">
        <v>1529779.4905013698</v>
      </c>
      <c r="AG20" s="3">
        <v>1693814.4111519647</v>
      </c>
      <c r="AH20" s="3">
        <v>1915385.3610566831</v>
      </c>
      <c r="AI20" s="3">
        <v>2149749.7136851386</v>
      </c>
      <c r="AJ20" s="3">
        <v>2412477.382033674</v>
      </c>
      <c r="AK20" s="3">
        <v>2736706.5657019154</v>
      </c>
      <c r="AL20" s="20">
        <v>3029642.5970845385</v>
      </c>
      <c r="AM20" s="3">
        <v>3443745.7281856383</v>
      </c>
      <c r="AN20" s="3">
        <v>3758352.3863059427</v>
      </c>
      <c r="AO20" s="3">
        <v>3941336.0042239767</v>
      </c>
      <c r="AP20" s="3">
        <v>4157059.1470898106</v>
      </c>
      <c r="AQ20" s="3">
        <v>4531246.4650765453</v>
      </c>
      <c r="AR20" s="3">
        <v>4937044.3095904933</v>
      </c>
      <c r="AS20" s="3">
        <v>5180182.9912749557</v>
      </c>
      <c r="AT20" s="3">
        <v>5625561.3364733439</v>
      </c>
      <c r="AU20" s="3">
        <v>5872308.2603722848</v>
      </c>
      <c r="AV20" s="3">
        <v>6492806.5512212366</v>
      </c>
      <c r="AW20" s="3">
        <v>6944219.0128012337</v>
      </c>
      <c r="AX20" s="3">
        <v>7337768.2726745494</v>
      </c>
      <c r="AY20" s="3">
        <v>7749187.6312699402</v>
      </c>
      <c r="AZ20" s="3">
        <v>8182662.6171971969</v>
      </c>
      <c r="BA20" s="3">
        <v>8688571.3044667859</v>
      </c>
      <c r="BB20" s="3">
        <v>9305961.0426589325</v>
      </c>
      <c r="BC20" s="3">
        <v>10007641.058993034</v>
      </c>
      <c r="BD20" s="3">
        <v>10562584.296341259</v>
      </c>
      <c r="BE20" s="3">
        <v>10340191.345826125</v>
      </c>
      <c r="BF20" s="3">
        <v>10192300.036331298</v>
      </c>
      <c r="BG20" s="3">
        <v>10077183.375718912</v>
      </c>
      <c r="BH20" s="3">
        <v>9476870.7207970992</v>
      </c>
      <c r="BI20" s="3">
        <v>9273900.2532549798</v>
      </c>
      <c r="BJ20" s="3">
        <v>9346909.906706335</v>
      </c>
      <c r="BK20" s="3">
        <v>9713399.7448445521</v>
      </c>
      <c r="BL20" s="3">
        <v>9971309.6840410382</v>
      </c>
      <c r="BM20" s="3"/>
      <c r="BO20" s="3"/>
      <c r="BP20" s="3"/>
      <c r="BQ20" s="3"/>
      <c r="BR20" s="3"/>
      <c r="BS20" s="3"/>
      <c r="BT20" s="3"/>
      <c r="BU20" s="3"/>
    </row>
    <row r="21" spans="2:73">
      <c r="B21" t="s">
        <v>18</v>
      </c>
      <c r="C21" s="3">
        <v>96036.65927101484</v>
      </c>
      <c r="D21" s="3">
        <v>109826.85953661203</v>
      </c>
      <c r="E21" s="3">
        <v>126713.56340261112</v>
      </c>
      <c r="F21" s="3">
        <v>145389.03307222383</v>
      </c>
      <c r="G21" s="3">
        <v>154083.33311953716</v>
      </c>
      <c r="H21" s="3">
        <v>161892.89295836585</v>
      </c>
      <c r="I21" s="3">
        <v>183417.25996578447</v>
      </c>
      <c r="J21" s="3">
        <v>215680.07258848124</v>
      </c>
      <c r="K21" s="3">
        <v>265976.44840718369</v>
      </c>
      <c r="L21" s="3">
        <v>305362.9297223785</v>
      </c>
      <c r="M21" s="3">
        <v>361058.50206490816</v>
      </c>
      <c r="N21" s="3">
        <v>431164.58517280093</v>
      </c>
      <c r="O21" s="3">
        <v>499477.5850900769</v>
      </c>
      <c r="P21" s="3">
        <v>551610.46828829753</v>
      </c>
      <c r="Q21" s="3">
        <v>631122.35348032508</v>
      </c>
      <c r="R21" s="3">
        <v>710222.45757571654</v>
      </c>
      <c r="S21" s="3">
        <v>817333.60863587831</v>
      </c>
      <c r="T21" s="3">
        <v>984381.87914758699</v>
      </c>
      <c r="U21" s="3">
        <v>1189993.9889256896</v>
      </c>
      <c r="V21" s="3">
        <v>1462895.4594906338</v>
      </c>
      <c r="W21" s="3">
        <v>1766251.7633492432</v>
      </c>
      <c r="X21" s="3">
        <v>2147732.745283768</v>
      </c>
      <c r="Y21" s="3">
        <v>2695612.446610753</v>
      </c>
      <c r="Z21" s="3">
        <v>3261379.1435585232</v>
      </c>
      <c r="AA21" s="3">
        <v>3752491.4257600666</v>
      </c>
      <c r="AB21" s="3">
        <v>4219146.5183560168</v>
      </c>
      <c r="AC21" s="3">
        <v>4676163.2042902615</v>
      </c>
      <c r="AD21" s="3">
        <v>5274733.7947922442</v>
      </c>
      <c r="AE21" s="3">
        <v>5943866.3043650324</v>
      </c>
      <c r="AF21" s="3">
        <v>6346543.1456941608</v>
      </c>
      <c r="AG21" s="3">
        <v>6879881.0370594729</v>
      </c>
      <c r="AH21" s="3">
        <v>7718418.3874268038</v>
      </c>
      <c r="AI21" s="3">
        <v>8594580.0542280599</v>
      </c>
      <c r="AJ21" s="3">
        <v>9485850.4961833805</v>
      </c>
      <c r="AK21" s="3">
        <v>10583874.786276132</v>
      </c>
      <c r="AL21" s="20">
        <v>11848604.099112634</v>
      </c>
      <c r="AM21" s="3">
        <v>13472325.170307189</v>
      </c>
      <c r="AN21" s="3">
        <v>14290336.947843971</v>
      </c>
      <c r="AO21" s="3">
        <v>15438421.841565289</v>
      </c>
      <c r="AP21" s="3">
        <v>16166896.791768137</v>
      </c>
      <c r="AQ21" s="3">
        <v>16946919.061014544</v>
      </c>
      <c r="AR21" s="3">
        <v>17960526.279176507</v>
      </c>
      <c r="AS21" s="3">
        <v>19054061.96637699</v>
      </c>
      <c r="AT21" s="3">
        <v>20563618.88663609</v>
      </c>
      <c r="AU21" s="3">
        <v>22274154.861231614</v>
      </c>
      <c r="AV21" s="3">
        <v>23695527.026895709</v>
      </c>
      <c r="AW21" s="3">
        <v>25454452.964779012</v>
      </c>
      <c r="AX21" s="3">
        <v>26605020.350459512</v>
      </c>
      <c r="AY21" s="3">
        <v>28103594.424283721</v>
      </c>
      <c r="AZ21" s="3">
        <v>29344944.245864008</v>
      </c>
      <c r="BA21" s="3">
        <v>31208943.158152018</v>
      </c>
      <c r="BB21" s="3">
        <v>33294398.872199509</v>
      </c>
      <c r="BC21" s="3">
        <v>35903837.198118076</v>
      </c>
      <c r="BD21" s="3">
        <v>38271321.491615288</v>
      </c>
      <c r="BE21" s="3">
        <v>37511929.436989948</v>
      </c>
      <c r="BF21" s="3">
        <v>37404660.304364443</v>
      </c>
      <c r="BG21" s="3">
        <v>36852665.764756098</v>
      </c>
      <c r="BH21" s="3">
        <v>35375110.121638849</v>
      </c>
      <c r="BI21" s="3">
        <v>34600284.540915102</v>
      </c>
      <c r="BJ21" s="3">
        <v>34851637.80145181</v>
      </c>
      <c r="BK21" s="3">
        <v>36132749.569716781</v>
      </c>
      <c r="BL21" s="3">
        <v>37090351.773590021</v>
      </c>
      <c r="BM21" s="3"/>
      <c r="BO21" s="3"/>
      <c r="BP21" s="3"/>
      <c r="BQ21" s="3"/>
      <c r="BR21" s="3"/>
      <c r="BS21" s="3"/>
      <c r="BT21" s="3"/>
      <c r="BU21" s="3"/>
    </row>
    <row r="22" spans="2:73">
      <c r="B22" t="s">
        <v>19</v>
      </c>
      <c r="C22" s="3">
        <v>11756.428673196406</v>
      </c>
      <c r="D22" s="3">
        <v>13658.343453562991</v>
      </c>
      <c r="E22" s="3">
        <v>16007.59649359474</v>
      </c>
      <c r="F22" s="3">
        <v>18636.723171746296</v>
      </c>
      <c r="G22" s="3">
        <v>20039.124585978519</v>
      </c>
      <c r="H22" s="3">
        <v>20881.836131158278</v>
      </c>
      <c r="I22" s="3">
        <v>23463.978389407657</v>
      </c>
      <c r="J22" s="3">
        <v>27010.591027555958</v>
      </c>
      <c r="K22" s="3">
        <v>32608.699402344158</v>
      </c>
      <c r="L22" s="3">
        <v>36180.890586648267</v>
      </c>
      <c r="M22" s="3">
        <v>41304.588047102428</v>
      </c>
      <c r="N22" s="3">
        <v>48656.585650220411</v>
      </c>
      <c r="O22" s="3">
        <v>55569.383193471171</v>
      </c>
      <c r="P22" s="3">
        <v>60625.200594554633</v>
      </c>
      <c r="Q22" s="3">
        <v>68510.364948057264</v>
      </c>
      <c r="R22" s="3">
        <v>76574.489087030117</v>
      </c>
      <c r="S22" s="3">
        <v>87517.742779799693</v>
      </c>
      <c r="T22" s="3">
        <v>104364.25981912133</v>
      </c>
      <c r="U22" s="3">
        <v>124889.48143682056</v>
      </c>
      <c r="V22" s="3">
        <v>152098.85580696672</v>
      </c>
      <c r="W22" s="3">
        <v>181814.44580977925</v>
      </c>
      <c r="X22" s="3">
        <v>220618.35162012692</v>
      </c>
      <c r="Y22" s="3">
        <v>276218.75316681224</v>
      </c>
      <c r="Z22" s="3">
        <v>337910.46693887818</v>
      </c>
      <c r="AA22" s="3">
        <v>392991.16154928855</v>
      </c>
      <c r="AB22" s="3">
        <v>447997.91471567267</v>
      </c>
      <c r="AC22" s="3">
        <v>503157.52847342892</v>
      </c>
      <c r="AD22" s="3">
        <v>575554.97912313265</v>
      </c>
      <c r="AE22" s="3">
        <v>657684.40469886118</v>
      </c>
      <c r="AF22" s="3">
        <v>698005.12659454753</v>
      </c>
      <c r="AG22" s="3">
        <v>752074.81327131565</v>
      </c>
      <c r="AH22" s="3">
        <v>847312.68675240327</v>
      </c>
      <c r="AI22" s="3">
        <v>947468.08648118132</v>
      </c>
      <c r="AJ22" s="3">
        <v>1050174.9461981081</v>
      </c>
      <c r="AK22" s="3">
        <v>1176673.4237755388</v>
      </c>
      <c r="AL22" s="20">
        <v>1253586.5905275147</v>
      </c>
      <c r="AM22" s="3">
        <v>1426437.9086435984</v>
      </c>
      <c r="AN22" s="3">
        <v>1470770.7768207185</v>
      </c>
      <c r="AO22" s="3">
        <v>1576513.7996734593</v>
      </c>
      <c r="AP22" s="3">
        <v>1672333.8494430773</v>
      </c>
      <c r="AQ22" s="3">
        <v>1739837.6311378838</v>
      </c>
      <c r="AR22" s="3">
        <v>1852157.0324886683</v>
      </c>
      <c r="AS22" s="3">
        <v>1906163.384362187</v>
      </c>
      <c r="AT22" s="3">
        <v>2001063.9459730485</v>
      </c>
      <c r="AU22" s="3">
        <v>2198695.4975357042</v>
      </c>
      <c r="AV22" s="3">
        <v>2360251.9385416564</v>
      </c>
      <c r="AW22" s="3">
        <v>2544668.1264909571</v>
      </c>
      <c r="AX22" s="3">
        <v>2746883.6716552633</v>
      </c>
      <c r="AY22" s="3">
        <v>2949351.8539778227</v>
      </c>
      <c r="AZ22" s="3">
        <v>3157392.8021622379</v>
      </c>
      <c r="BA22" s="3">
        <v>3372347.5282861525</v>
      </c>
      <c r="BB22" s="3">
        <v>3682732.5091055287</v>
      </c>
      <c r="BC22" s="3">
        <v>4006886.9302584738</v>
      </c>
      <c r="BD22" s="3">
        <v>4263775.0652093561</v>
      </c>
      <c r="BE22" s="3">
        <v>4095185.3105144589</v>
      </c>
      <c r="BF22" s="3">
        <v>4075313.4931909651</v>
      </c>
      <c r="BG22" s="3">
        <v>4006688.5082221543</v>
      </c>
      <c r="BH22" s="3">
        <v>3794573.4983269102</v>
      </c>
      <c r="BI22" s="3">
        <v>3718492.812287108</v>
      </c>
      <c r="BJ22" s="3">
        <v>3737059.5023922944</v>
      </c>
      <c r="BK22" s="3">
        <v>3889247.0715684495</v>
      </c>
      <c r="BL22" s="3">
        <v>3939403.2826314168</v>
      </c>
      <c r="BM22" s="3"/>
      <c r="BO22" s="3"/>
      <c r="BP22" s="3"/>
      <c r="BQ22" s="3"/>
      <c r="BR22" s="3"/>
      <c r="BS22" s="3"/>
      <c r="BT22" s="3"/>
      <c r="BU22" s="3"/>
    </row>
    <row r="23" spans="2:73">
      <c r="B23" t="s">
        <v>33</v>
      </c>
      <c r="C23" s="3">
        <v>5351.8916738332182</v>
      </c>
      <c r="D23" s="3">
        <v>5941.5964118921383</v>
      </c>
      <c r="E23" s="3">
        <v>6654.9655877893538</v>
      </c>
      <c r="F23" s="3">
        <v>7389.4466965204765</v>
      </c>
      <c r="G23" s="3">
        <v>7578.7739638828962</v>
      </c>
      <c r="H23" s="3">
        <v>7683.1301851385761</v>
      </c>
      <c r="I23" s="3">
        <v>8398.8401207272054</v>
      </c>
      <c r="J23" s="3">
        <v>9369.3753698391629</v>
      </c>
      <c r="K23" s="3">
        <v>10960.964212073703</v>
      </c>
      <c r="L23" s="3">
        <v>12423.049366700459</v>
      </c>
      <c r="M23" s="3">
        <v>14502.779757259306</v>
      </c>
      <c r="N23" s="3">
        <v>17690.180917609814</v>
      </c>
      <c r="O23" s="3">
        <v>20932.294399134382</v>
      </c>
      <c r="P23" s="3">
        <v>23072.590649890677</v>
      </c>
      <c r="Q23" s="3">
        <v>26348.188762071073</v>
      </c>
      <c r="R23" s="3">
        <v>29513.777497313142</v>
      </c>
      <c r="S23" s="3">
        <v>33807.211628364981</v>
      </c>
      <c r="T23" s="3">
        <v>40927.578461243844</v>
      </c>
      <c r="U23" s="3">
        <v>49733.960945708204</v>
      </c>
      <c r="V23" s="3">
        <v>61018.461345947624</v>
      </c>
      <c r="W23" s="3">
        <v>73526.903139092145</v>
      </c>
      <c r="X23" s="3">
        <v>90996.583328142864</v>
      </c>
      <c r="Y23" s="3">
        <v>116240.7956620059</v>
      </c>
      <c r="Z23" s="3">
        <v>143590.16690880357</v>
      </c>
      <c r="AA23" s="3">
        <v>168669.59535283438</v>
      </c>
      <c r="AB23" s="3">
        <v>198875.68401362494</v>
      </c>
      <c r="AC23" s="3">
        <v>231136.80203414263</v>
      </c>
      <c r="AD23" s="3">
        <v>274702.04099212814</v>
      </c>
      <c r="AE23" s="3">
        <v>326141.96500649845</v>
      </c>
      <c r="AF23" s="3">
        <v>348441.93107166718</v>
      </c>
      <c r="AG23" s="3">
        <v>377940.43767431471</v>
      </c>
      <c r="AH23" s="3">
        <v>424944.0746668459</v>
      </c>
      <c r="AI23" s="3">
        <v>474194.15821898519</v>
      </c>
      <c r="AJ23" s="3">
        <v>529884.70495591988</v>
      </c>
      <c r="AK23" s="3">
        <v>598583.2814104131</v>
      </c>
      <c r="AL23" s="20">
        <v>688824.4101767313</v>
      </c>
      <c r="AM23" s="3">
        <v>772168.03458787687</v>
      </c>
      <c r="AN23" s="3">
        <v>817866.58941204986</v>
      </c>
      <c r="AO23" s="3">
        <v>848717.81043498043</v>
      </c>
      <c r="AP23" s="3">
        <v>908421.16464280651</v>
      </c>
      <c r="AQ23" s="3">
        <v>939857.72796266014</v>
      </c>
      <c r="AR23" s="3">
        <v>964647.36799365655</v>
      </c>
      <c r="AS23" s="3">
        <v>986537.03138065164</v>
      </c>
      <c r="AT23" s="3">
        <v>1097048.7524165804</v>
      </c>
      <c r="AU23" s="3">
        <v>1151052.3781580075</v>
      </c>
      <c r="AV23" s="3">
        <v>1288439.2620549987</v>
      </c>
      <c r="AW23" s="3">
        <v>1337786.3831222078</v>
      </c>
      <c r="AX23" s="3">
        <v>1358687.0999216542</v>
      </c>
      <c r="AY23" s="3">
        <v>1422481.5103191095</v>
      </c>
      <c r="AZ23" s="3">
        <v>1512827.5122023972</v>
      </c>
      <c r="BA23" s="3">
        <v>1588397.3375362919</v>
      </c>
      <c r="BB23" s="3">
        <v>1658530.2298718817</v>
      </c>
      <c r="BC23" s="3">
        <v>1749564.9559877338</v>
      </c>
      <c r="BD23" s="3">
        <v>1805770.4392992444</v>
      </c>
      <c r="BE23" s="3">
        <v>1841824.4641226924</v>
      </c>
      <c r="BF23" s="3">
        <v>1824258.3871144515</v>
      </c>
      <c r="BG23" s="3">
        <v>1831613.7108306959</v>
      </c>
      <c r="BH23" s="3">
        <v>1734028.621243441</v>
      </c>
      <c r="BI23" s="3">
        <v>1764896.3178872054</v>
      </c>
      <c r="BJ23" s="3">
        <v>1765876.3650362319</v>
      </c>
      <c r="BK23">
        <v>1831708.8163688402</v>
      </c>
      <c r="BL23" s="3">
        <v>1864079.4961008953</v>
      </c>
      <c r="BN23" s="3"/>
      <c r="BQ23" s="3"/>
      <c r="BR23" s="3"/>
      <c r="BS23" s="3"/>
      <c r="BT23" s="3"/>
      <c r="BU23" s="3"/>
    </row>
    <row r="24" spans="2:73">
      <c r="B24" t="s">
        <v>25</v>
      </c>
      <c r="C24" s="3">
        <f>SUM(C6:C23)</f>
        <v>1413526.4342027311</v>
      </c>
      <c r="D24" s="3">
        <f t="shared" ref="D24:BF24" si="0">SUM(D6:D23)</f>
        <v>1633857.6265789089</v>
      </c>
      <c r="E24" s="3">
        <f t="shared" si="0"/>
        <v>1905315.0506264961</v>
      </c>
      <c r="F24" s="3">
        <f t="shared" si="0"/>
        <v>2203211.3178033056</v>
      </c>
      <c r="G24" s="3">
        <f t="shared" si="0"/>
        <v>2353219.2805805109</v>
      </c>
      <c r="H24" s="3">
        <f t="shared" si="0"/>
        <v>2459020.2162626032</v>
      </c>
      <c r="I24" s="3">
        <f t="shared" si="0"/>
        <v>2770985.8885214208</v>
      </c>
      <c r="J24" s="3">
        <f t="shared" si="0"/>
        <v>3218103.5103362612</v>
      </c>
      <c r="K24" s="3">
        <f t="shared" si="0"/>
        <v>3919605.8637070116</v>
      </c>
      <c r="L24" s="3">
        <f t="shared" si="0"/>
        <v>4416607.4036311051</v>
      </c>
      <c r="M24" s="3">
        <f t="shared" si="0"/>
        <v>5126563.0832983255</v>
      </c>
      <c r="N24" s="3">
        <f t="shared" si="0"/>
        <v>6084712.0294442</v>
      </c>
      <c r="O24" s="3">
        <f t="shared" si="0"/>
        <v>7006223.0841123275</v>
      </c>
      <c r="P24" s="3">
        <f t="shared" si="0"/>
        <v>7682938.828137516</v>
      </c>
      <c r="Q24" s="3">
        <f t="shared" si="0"/>
        <v>8729593.8964848202</v>
      </c>
      <c r="R24" s="3">
        <f t="shared" si="0"/>
        <v>9843922.0314569026</v>
      </c>
      <c r="S24" s="3">
        <f t="shared" si="0"/>
        <v>11352684.592457229</v>
      </c>
      <c r="T24" s="3">
        <f t="shared" si="0"/>
        <v>13706421.081773287</v>
      </c>
      <c r="U24" s="3">
        <f t="shared" si="0"/>
        <v>16611771.751101019</v>
      </c>
      <c r="V24" s="3">
        <f t="shared" si="0"/>
        <v>20508744.397984922</v>
      </c>
      <c r="W24" s="3">
        <f t="shared" si="0"/>
        <v>24869716.547938909</v>
      </c>
      <c r="X24" s="3">
        <f t="shared" si="0"/>
        <v>30505029.58146435</v>
      </c>
      <c r="Y24" s="3">
        <f t="shared" si="0"/>
        <v>38617816.641052589</v>
      </c>
      <c r="Z24" s="3">
        <f t="shared" si="0"/>
        <v>47393314.256144576</v>
      </c>
      <c r="AA24" s="3">
        <f t="shared" si="0"/>
        <v>55315612.218714483</v>
      </c>
      <c r="AB24" s="3">
        <f t="shared" si="0"/>
        <v>62764197.52422826</v>
      </c>
      <c r="AC24" s="3">
        <f t="shared" si="0"/>
        <v>70198834.781560242</v>
      </c>
      <c r="AD24" s="3">
        <f t="shared" si="0"/>
        <v>79806493.295623019</v>
      </c>
      <c r="AE24" s="3">
        <f t="shared" si="0"/>
        <v>90638566.745707795</v>
      </c>
      <c r="AF24" s="3">
        <f t="shared" si="0"/>
        <v>96841282.076573595</v>
      </c>
      <c r="AG24" s="3">
        <f t="shared" si="0"/>
        <v>105050583.32202049</v>
      </c>
      <c r="AH24" s="3">
        <f t="shared" si="0"/>
        <v>118873678.42192774</v>
      </c>
      <c r="AI24" s="3">
        <f t="shared" si="0"/>
        <v>133516773.35842085</v>
      </c>
      <c r="AJ24" s="3">
        <f t="shared" si="0"/>
        <v>149020275.51439974</v>
      </c>
      <c r="AK24" s="3">
        <f t="shared" si="0"/>
        <v>168144410.46546271</v>
      </c>
      <c r="AL24" s="3">
        <f t="shared" si="0"/>
        <v>192167052.54093626</v>
      </c>
      <c r="AM24" s="3">
        <f t="shared" si="0"/>
        <v>214614352.91902313</v>
      </c>
      <c r="AN24" s="3">
        <f t="shared" si="0"/>
        <v>234216576.34069499</v>
      </c>
      <c r="AO24" s="3">
        <f t="shared" si="0"/>
        <v>243799615.98015308</v>
      </c>
      <c r="AP24" s="3">
        <f t="shared" si="0"/>
        <v>252091279.81141672</v>
      </c>
      <c r="AQ24" s="3">
        <f t="shared" si="0"/>
        <v>265343008.89627239</v>
      </c>
      <c r="AR24" s="3">
        <f t="shared" si="0"/>
        <v>281911065.84460586</v>
      </c>
      <c r="AS24" s="3">
        <f t="shared" si="0"/>
        <v>300196687.71840221</v>
      </c>
      <c r="AT24" s="3">
        <f t="shared" si="0"/>
        <v>322362525.26618081</v>
      </c>
      <c r="AU24" s="3">
        <f t="shared" si="0"/>
        <v>344825339.35411942</v>
      </c>
      <c r="AV24" s="3">
        <f t="shared" si="0"/>
        <v>372891580.47797972</v>
      </c>
      <c r="AW24" s="3">
        <f t="shared" si="0"/>
        <v>399849778.31120896</v>
      </c>
      <c r="AX24" s="3">
        <f t="shared" si="0"/>
        <v>424224309.50052124</v>
      </c>
      <c r="AY24" s="3">
        <f t="shared" si="0"/>
        <v>450891516.12427831</v>
      </c>
      <c r="AZ24" s="3">
        <f t="shared" si="0"/>
        <v>477815059.79569781</v>
      </c>
      <c r="BA24" s="3">
        <f t="shared" si="0"/>
        <v>512830143.94470817</v>
      </c>
      <c r="BB24" s="3">
        <f t="shared" si="0"/>
        <v>551929427.02022433</v>
      </c>
      <c r="BC24" s="3">
        <f t="shared" si="0"/>
        <v>596213836.51937294</v>
      </c>
      <c r="BD24" s="3">
        <f t="shared" si="0"/>
        <v>631708579.93873787</v>
      </c>
      <c r="BE24" s="3">
        <f t="shared" si="0"/>
        <v>617757286.35994518</v>
      </c>
      <c r="BF24" s="3">
        <f t="shared" si="0"/>
        <v>608341406.09937525</v>
      </c>
      <c r="BG24" s="3">
        <f t="shared" ref="BG24" si="1">SUM(BG6:BG23)</f>
        <v>596605763.07792759</v>
      </c>
      <c r="BH24" s="3">
        <f t="shared" ref="BH24" si="2">SUM(BH6:BH23)</f>
        <v>563725414.9604125</v>
      </c>
      <c r="BI24" s="3">
        <f t="shared" ref="BI24" si="3">SUM(BI6:BI23)</f>
        <v>549840956.53175235</v>
      </c>
      <c r="BJ24" s="3">
        <f t="shared" ref="BJ24" si="4">SUM(BJ6:BJ23)</f>
        <v>556589128.26537406</v>
      </c>
      <c r="BK24" s="3">
        <f t="shared" ref="BK24" si="5">SUM(BK6:BK23)</f>
        <v>584932728.64513409</v>
      </c>
      <c r="BL24" s="3">
        <f t="shared" ref="BL24" si="6">SUM(BL6:BL23)</f>
        <v>600008500.35982108</v>
      </c>
      <c r="BM24" s="3"/>
      <c r="BN24" s="3"/>
      <c r="BO24" s="3"/>
      <c r="BP24" s="3"/>
      <c r="BQ24" s="3"/>
      <c r="BR24" s="3"/>
      <c r="BS24" s="3"/>
      <c r="BT24" s="3"/>
      <c r="BU24" s="3"/>
    </row>
    <row r="25" spans="2:73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</row>
    <row r="26" spans="2:73"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</row>
    <row r="27" spans="2:73">
      <c r="B27" t="s">
        <v>36</v>
      </c>
      <c r="C27" s="3">
        <v>1715.3622148450854</v>
      </c>
      <c r="D27" s="3">
        <v>1908.7421694591662</v>
      </c>
      <c r="E27" s="3">
        <v>2194.4847326686067</v>
      </c>
      <c r="F27" s="3">
        <v>2571.8432117550155</v>
      </c>
      <c r="G27" s="3">
        <v>2976.5350114045282</v>
      </c>
      <c r="H27" s="3">
        <v>3072.710454653844</v>
      </c>
      <c r="I27" s="3">
        <v>3160.5577325272229</v>
      </c>
      <c r="J27" s="3">
        <v>3592.6714167771984</v>
      </c>
      <c r="K27" s="3">
        <v>4177.9872934411269</v>
      </c>
      <c r="L27" s="3">
        <v>4955.9956944665819</v>
      </c>
      <c r="M27" s="3">
        <v>5636.3191770231933</v>
      </c>
      <c r="N27" s="3">
        <v>6563.7887330519243</v>
      </c>
      <c r="O27" s="3">
        <v>7623.2923053018894</v>
      </c>
      <c r="P27" s="3">
        <v>8696.5944908569545</v>
      </c>
      <c r="Q27" s="3">
        <v>9918.8267926871213</v>
      </c>
      <c r="R27" s="3">
        <v>11370.612427785156</v>
      </c>
      <c r="S27" s="3">
        <v>12657.878719254924</v>
      </c>
      <c r="T27" s="3">
        <v>14478.046218881052</v>
      </c>
      <c r="U27" s="3">
        <v>17110.811925680759</v>
      </c>
      <c r="V27" s="3">
        <v>20746.087800544778</v>
      </c>
      <c r="W27" s="3">
        <v>25934.558248982219</v>
      </c>
      <c r="X27" s="3">
        <v>30885.452155484469</v>
      </c>
      <c r="Y27" s="3">
        <v>37675.218237728863</v>
      </c>
      <c r="Z27" s="3">
        <v>48409.845249791666</v>
      </c>
      <c r="AA27" s="3">
        <v>60551.524098388822</v>
      </c>
      <c r="AB27" s="3">
        <v>71468.758735182739</v>
      </c>
      <c r="AC27" s="3">
        <v>89854.27540550266</v>
      </c>
      <c r="AD27" s="3">
        <v>95960.691264980051</v>
      </c>
      <c r="AE27" s="3">
        <v>118596.66258395062</v>
      </c>
      <c r="AF27" s="3">
        <v>130385.58341879427</v>
      </c>
      <c r="AG27" s="3">
        <v>179841.99330222522</v>
      </c>
      <c r="AH27" s="3">
        <v>177777.44177390696</v>
      </c>
      <c r="AI27" s="3">
        <v>193193.16830738867</v>
      </c>
      <c r="AJ27" s="3">
        <v>168031.83813292984</v>
      </c>
      <c r="AK27" s="3">
        <v>225925.4256894963</v>
      </c>
      <c r="AL27" s="3">
        <v>233922.74608916088</v>
      </c>
      <c r="AM27" s="3">
        <v>255388.39925706448</v>
      </c>
      <c r="AN27" s="3">
        <v>295520.93682429992</v>
      </c>
      <c r="AO27" s="3">
        <v>324019.42619314464</v>
      </c>
      <c r="AP27" s="3">
        <v>335203.07592111517</v>
      </c>
      <c r="AQ27" s="3">
        <v>348468.80671924102</v>
      </c>
      <c r="AR27" s="3">
        <v>369064.83623053849</v>
      </c>
      <c r="AS27" s="3">
        <v>369914.20965116983</v>
      </c>
      <c r="AT27" s="3">
        <v>376546.81140683993</v>
      </c>
      <c r="AU27" s="3">
        <v>368079.83616861911</v>
      </c>
      <c r="AV27" s="3">
        <v>400524.98527743283</v>
      </c>
      <c r="AW27" s="3">
        <v>403099.04394275683</v>
      </c>
      <c r="AX27" s="3">
        <v>393312.55704071326</v>
      </c>
      <c r="AY27" s="3">
        <v>354024.59842760133</v>
      </c>
      <c r="AZ27" s="3">
        <v>408697.93698353099</v>
      </c>
      <c r="BA27" s="3">
        <v>457724.5700554208</v>
      </c>
      <c r="BB27" s="3">
        <v>529171.34680596669</v>
      </c>
      <c r="BC27" s="3">
        <v>526830.8076522859</v>
      </c>
      <c r="BD27" s="3">
        <v>553091.59799144021</v>
      </c>
      <c r="BE27" s="3">
        <v>562179.26473084209</v>
      </c>
      <c r="BF27" s="3">
        <v>579111</v>
      </c>
      <c r="BG27" s="3">
        <v>819040</v>
      </c>
      <c r="BH27" s="29">
        <v>577001</v>
      </c>
      <c r="BI27" s="29">
        <v>612417</v>
      </c>
      <c r="BJ27" s="29">
        <v>557607</v>
      </c>
      <c r="BK27" s="29">
        <v>568228</v>
      </c>
      <c r="BL27" s="35">
        <f>RAS!BL28</f>
        <v>577327</v>
      </c>
      <c r="BM27" s="3" t="s">
        <v>142</v>
      </c>
      <c r="BN27" s="3"/>
      <c r="BO27" s="3"/>
      <c r="BP27" s="3"/>
      <c r="BQ27" s="3"/>
      <c r="BR27" s="3"/>
      <c r="BS27" s="3"/>
      <c r="BT27" s="3"/>
      <c r="BU27" s="3"/>
    </row>
    <row r="28" spans="2:73">
      <c r="B28" t="s">
        <v>58</v>
      </c>
      <c r="C28" s="3">
        <f>C24+C27</f>
        <v>1415241.7964175763</v>
      </c>
      <c r="D28" s="3">
        <f t="shared" ref="D28:BL28" si="7">D24+D27</f>
        <v>1635766.368748368</v>
      </c>
      <c r="E28" s="3">
        <f t="shared" si="7"/>
        <v>1907509.5353591647</v>
      </c>
      <c r="F28" s="3">
        <f t="shared" si="7"/>
        <v>2205783.1610150607</v>
      </c>
      <c r="G28" s="3">
        <f t="shared" si="7"/>
        <v>2356195.8155919155</v>
      </c>
      <c r="H28" s="3">
        <f t="shared" si="7"/>
        <v>2462092.9267172571</v>
      </c>
      <c r="I28" s="3">
        <f t="shared" si="7"/>
        <v>2774146.4462539479</v>
      </c>
      <c r="J28" s="3">
        <f t="shared" si="7"/>
        <v>3221696.1817530384</v>
      </c>
      <c r="K28" s="3">
        <f t="shared" si="7"/>
        <v>3923783.8510004529</v>
      </c>
      <c r="L28" s="3">
        <f t="shared" si="7"/>
        <v>4421563.399325572</v>
      </c>
      <c r="M28" s="3">
        <f t="shared" si="7"/>
        <v>5132199.4024753487</v>
      </c>
      <c r="N28" s="3">
        <f t="shared" si="7"/>
        <v>6091275.8181772521</v>
      </c>
      <c r="O28" s="3">
        <f t="shared" si="7"/>
        <v>7013846.3764176294</v>
      </c>
      <c r="P28" s="3">
        <f t="shared" si="7"/>
        <v>7691635.4226283729</v>
      </c>
      <c r="Q28" s="3">
        <f t="shared" si="7"/>
        <v>8739512.7232775073</v>
      </c>
      <c r="R28" s="3">
        <f t="shared" si="7"/>
        <v>9855292.6438846886</v>
      </c>
      <c r="S28" s="3">
        <f t="shared" si="7"/>
        <v>11365342.471176485</v>
      </c>
      <c r="T28" s="3">
        <f t="shared" si="7"/>
        <v>13720899.127992168</v>
      </c>
      <c r="U28" s="3">
        <f t="shared" si="7"/>
        <v>16628882.5630267</v>
      </c>
      <c r="V28" s="3">
        <f t="shared" si="7"/>
        <v>20529490.485785466</v>
      </c>
      <c r="W28" s="3">
        <f t="shared" si="7"/>
        <v>24895651.106187891</v>
      </c>
      <c r="X28" s="3">
        <f t="shared" si="7"/>
        <v>30535915.033619836</v>
      </c>
      <c r="Y28" s="3">
        <f t="shared" si="7"/>
        <v>38655491.859290317</v>
      </c>
      <c r="Z28" s="3">
        <f t="shared" si="7"/>
        <v>47441724.10139437</v>
      </c>
      <c r="AA28" s="3">
        <f t="shared" si="7"/>
        <v>55376163.742812872</v>
      </c>
      <c r="AB28" s="3">
        <f t="shared" si="7"/>
        <v>62835666.28296344</v>
      </c>
      <c r="AC28" s="3">
        <f t="shared" si="7"/>
        <v>70288689.056965739</v>
      </c>
      <c r="AD28" s="3">
        <f t="shared" si="7"/>
        <v>79902453.986888006</v>
      </c>
      <c r="AE28" s="3">
        <f t="shared" si="7"/>
        <v>90757163.408291742</v>
      </c>
      <c r="AF28" s="3">
        <f t="shared" si="7"/>
        <v>96971667.659992397</v>
      </c>
      <c r="AG28" s="3">
        <f t="shared" si="7"/>
        <v>105230425.31532271</v>
      </c>
      <c r="AH28" s="3">
        <f t="shared" si="7"/>
        <v>119051455.86370164</v>
      </c>
      <c r="AI28" s="3">
        <f t="shared" si="7"/>
        <v>133709966.52672824</v>
      </c>
      <c r="AJ28" s="3">
        <f t="shared" si="7"/>
        <v>149188307.35253266</v>
      </c>
      <c r="AK28" s="3">
        <f t="shared" si="7"/>
        <v>168370335.8911522</v>
      </c>
      <c r="AL28" s="3">
        <f t="shared" si="7"/>
        <v>192400975.28702542</v>
      </c>
      <c r="AM28" s="3">
        <f t="shared" si="7"/>
        <v>214869741.31828019</v>
      </c>
      <c r="AN28" s="3">
        <f t="shared" si="7"/>
        <v>234512097.27751929</v>
      </c>
      <c r="AO28" s="3">
        <f t="shared" si="7"/>
        <v>244123635.40634623</v>
      </c>
      <c r="AP28" s="3">
        <f t="shared" si="7"/>
        <v>252426482.88733783</v>
      </c>
      <c r="AQ28" s="3">
        <f t="shared" si="7"/>
        <v>265691477.70299163</v>
      </c>
      <c r="AR28" s="3">
        <f t="shared" si="7"/>
        <v>282280130.68083638</v>
      </c>
      <c r="AS28" s="3">
        <f t="shared" si="7"/>
        <v>300566601.92805338</v>
      </c>
      <c r="AT28" s="3">
        <f t="shared" si="7"/>
        <v>322739072.07758766</v>
      </c>
      <c r="AU28" s="3">
        <f t="shared" si="7"/>
        <v>345193419.19028807</v>
      </c>
      <c r="AV28" s="3">
        <f t="shared" si="7"/>
        <v>373292105.46325713</v>
      </c>
      <c r="AW28" s="3">
        <f t="shared" si="7"/>
        <v>400252877.35515171</v>
      </c>
      <c r="AX28" s="3">
        <f t="shared" si="7"/>
        <v>424617622.05756193</v>
      </c>
      <c r="AY28" s="3">
        <f t="shared" si="7"/>
        <v>451245540.7227059</v>
      </c>
      <c r="AZ28" s="3">
        <f t="shared" si="7"/>
        <v>478223757.73268133</v>
      </c>
      <c r="BA28" s="3">
        <f t="shared" si="7"/>
        <v>513287868.51476359</v>
      </c>
      <c r="BB28" s="3">
        <f t="shared" si="7"/>
        <v>552458598.36703026</v>
      </c>
      <c r="BC28" s="3">
        <f t="shared" si="7"/>
        <v>596740667.32702518</v>
      </c>
      <c r="BD28" s="3">
        <f t="shared" si="7"/>
        <v>632261671.53672934</v>
      </c>
      <c r="BE28" s="3">
        <f t="shared" si="7"/>
        <v>618319465.62467599</v>
      </c>
      <c r="BF28" s="3">
        <f t="shared" si="7"/>
        <v>608920517.09937525</v>
      </c>
      <c r="BG28" s="3">
        <f t="shared" si="7"/>
        <v>597424803.07792759</v>
      </c>
      <c r="BH28" s="3">
        <f t="shared" si="7"/>
        <v>564302415.9604125</v>
      </c>
      <c r="BI28" s="3">
        <f t="shared" si="7"/>
        <v>550453373.53175235</v>
      </c>
      <c r="BJ28" s="3">
        <f t="shared" si="7"/>
        <v>557146735.26537406</v>
      </c>
      <c r="BK28" s="3">
        <f t="shared" si="7"/>
        <v>585500956.64513409</v>
      </c>
      <c r="BL28" s="3">
        <f t="shared" si="7"/>
        <v>600585827.35982108</v>
      </c>
      <c r="BM28" s="3"/>
      <c r="BN28" s="3"/>
      <c r="BO28" s="3"/>
      <c r="BP28" s="3"/>
      <c r="BQ28" s="3"/>
      <c r="BR28" s="3"/>
      <c r="BS28" s="3"/>
      <c r="BT28" s="3"/>
      <c r="BU28" s="3"/>
    </row>
    <row r="29" spans="2:73">
      <c r="AG29" s="3">
        <f>AG28/1000</f>
        <v>105230.42531532272</v>
      </c>
      <c r="AH29" s="3">
        <f t="shared" ref="AH29:BL29" si="8">AH28/1000</f>
        <v>119051.45586370165</v>
      </c>
      <c r="AI29" s="3">
        <f t="shared" si="8"/>
        <v>133709.96652672824</v>
      </c>
      <c r="AJ29" s="3">
        <f t="shared" si="8"/>
        <v>149188.30735253266</v>
      </c>
      <c r="AK29" s="3">
        <f t="shared" si="8"/>
        <v>168370.33589115221</v>
      </c>
      <c r="AL29" s="3">
        <f t="shared" si="8"/>
        <v>192400.97528702542</v>
      </c>
      <c r="AM29" s="3">
        <f t="shared" si="8"/>
        <v>214869.7413182802</v>
      </c>
      <c r="AN29" s="3">
        <f t="shared" si="8"/>
        <v>234512.09727751929</v>
      </c>
      <c r="AO29" s="3">
        <f t="shared" si="8"/>
        <v>244123.63540634623</v>
      </c>
      <c r="AP29" s="3">
        <f t="shared" si="8"/>
        <v>252426.48288733783</v>
      </c>
      <c r="AQ29" s="3">
        <f t="shared" si="8"/>
        <v>265691.47770299163</v>
      </c>
      <c r="AR29" s="3">
        <f t="shared" si="8"/>
        <v>282280.13068083639</v>
      </c>
      <c r="AS29" s="3">
        <f t="shared" si="8"/>
        <v>300566.60192805337</v>
      </c>
      <c r="AT29" s="3">
        <f t="shared" si="8"/>
        <v>322739.07207758765</v>
      </c>
      <c r="AU29" s="3">
        <f t="shared" si="8"/>
        <v>345193.41919028806</v>
      </c>
      <c r="AV29" s="3">
        <f t="shared" si="8"/>
        <v>373292.10546325712</v>
      </c>
      <c r="AW29" s="3">
        <f t="shared" si="8"/>
        <v>400252.87735515169</v>
      </c>
      <c r="AX29" s="3">
        <f t="shared" si="8"/>
        <v>424617.62205756194</v>
      </c>
      <c r="AY29" s="3">
        <f t="shared" si="8"/>
        <v>451245.54072270589</v>
      </c>
      <c r="AZ29" s="3">
        <f t="shared" si="8"/>
        <v>478223.75773268135</v>
      </c>
      <c r="BA29" s="3">
        <f t="shared" si="8"/>
        <v>513287.8685147636</v>
      </c>
      <c r="BB29" s="3">
        <f t="shared" si="8"/>
        <v>552458.59836703027</v>
      </c>
      <c r="BC29" s="3">
        <f t="shared" si="8"/>
        <v>596740.66732702521</v>
      </c>
      <c r="BD29" s="3">
        <f t="shared" si="8"/>
        <v>632261.67153672932</v>
      </c>
      <c r="BE29" s="3">
        <f t="shared" si="8"/>
        <v>618319.46562467597</v>
      </c>
      <c r="BF29" s="3">
        <f t="shared" si="8"/>
        <v>608920.51709937525</v>
      </c>
      <c r="BG29" s="3">
        <f t="shared" si="8"/>
        <v>597424.80307792756</v>
      </c>
      <c r="BH29" s="3">
        <f t="shared" si="8"/>
        <v>564302.41596041247</v>
      </c>
      <c r="BI29" s="3">
        <f t="shared" si="8"/>
        <v>550453.37353175238</v>
      </c>
      <c r="BJ29" s="3">
        <f t="shared" si="8"/>
        <v>557146.73526537407</v>
      </c>
      <c r="BK29" s="3">
        <f t="shared" si="8"/>
        <v>585500.95664513414</v>
      </c>
      <c r="BL29" s="3">
        <f t="shared" si="8"/>
        <v>600585.82735982107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opLeftCell="A2" zoomScale="125" zoomScaleNormal="125" zoomScalePageLayoutView="125" workbookViewId="0">
      <pane xSplit="14360" topLeftCell="BH1" activePane="topRight"/>
      <selection activeCell="F24" sqref="F24"/>
      <selection pane="topRight" activeCell="BK27" sqref="BK27:BL28"/>
    </sheetView>
  </sheetViews>
  <sheetFormatPr baseColWidth="10" defaultRowHeight="15" x14ac:dyDescent="0"/>
  <cols>
    <col min="1" max="1" width="6" customWidth="1"/>
  </cols>
  <sheetData>
    <row r="1" spans="1:64">
      <c r="B1" t="s">
        <v>94</v>
      </c>
    </row>
    <row r="2" spans="1:64">
      <c r="B2" s="1" t="s">
        <v>95</v>
      </c>
    </row>
    <row r="3" spans="1:64">
      <c r="B3" t="s">
        <v>96</v>
      </c>
    </row>
    <row r="5" spans="1:64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</row>
    <row r="6" spans="1:64">
      <c r="B6" t="s">
        <v>3</v>
      </c>
      <c r="C6" s="21">
        <f>RTL!C6/'VAB nominal'!C6</f>
        <v>0.66073045182285117</v>
      </c>
      <c r="D6" s="21">
        <f>RTL!D6/'VAB nominal'!D6</f>
        <v>0.69436969921095359</v>
      </c>
      <c r="E6" s="21">
        <f>RTL!E6/'VAB nominal'!E6</f>
        <v>0.71266358396386331</v>
      </c>
      <c r="F6" s="21">
        <f>RTL!F6/'VAB nominal'!F6</f>
        <v>0.69729985772409286</v>
      </c>
      <c r="G6" s="21">
        <f>RTL!G6/'VAB nominal'!G6</f>
        <v>0.63821186310840705</v>
      </c>
      <c r="H6" s="21">
        <f>RTL!H6/'VAB nominal'!H6</f>
        <v>0.64420411862738047</v>
      </c>
      <c r="I6" s="21">
        <f>RTL!I6/'VAB nominal'!I6</f>
        <v>0.70384998220656736</v>
      </c>
      <c r="J6" s="21">
        <f>RTL!J6/'VAB nominal'!J6</f>
        <v>0.71847835629701695</v>
      </c>
      <c r="K6" s="21">
        <f>RTL!K6/'VAB nominal'!K6</f>
        <v>0.75189583193027831</v>
      </c>
      <c r="L6" s="21">
        <f>RTL!L6/'VAB nominal'!L6</f>
        <v>0.71046827062148099</v>
      </c>
      <c r="M6" s="21">
        <f>RTL!M6/'VAB nominal'!M6</f>
        <v>0.72129565880477398</v>
      </c>
      <c r="N6" s="21">
        <f>RTL!N6/'VAB nominal'!N6</f>
        <v>0.73089409549494289</v>
      </c>
      <c r="O6" s="21">
        <f>RTL!O6/'VAB nominal'!O6</f>
        <v>0.72050497103061117</v>
      </c>
      <c r="P6" s="21">
        <f>RTL!P6/'VAB nominal'!P6</f>
        <v>0.69099386268473251</v>
      </c>
      <c r="Q6" s="21">
        <f>RTL!Q6/'VAB nominal'!Q6</f>
        <v>0.68676012453557533</v>
      </c>
      <c r="R6" s="21">
        <f>RTL!R6/'VAB nominal'!R6</f>
        <v>0.66610510594989425</v>
      </c>
      <c r="S6" s="21">
        <f>RTL!S6/'VAB nominal'!S6</f>
        <v>0.68047972648747346</v>
      </c>
      <c r="T6" s="21">
        <f>RTL!T6/'VAB nominal'!T6</f>
        <v>0.71487631243257654</v>
      </c>
      <c r="U6" s="21">
        <f>RTL!U6/'VAB nominal'!U6</f>
        <v>0.72965383638477987</v>
      </c>
      <c r="V6" s="21">
        <f>RTL!V6/'VAB nominal'!V6</f>
        <v>0.74167556395665069</v>
      </c>
      <c r="W6" s="21">
        <f>RTL!W6/'VAB nominal'!W6</f>
        <v>0.71820899963869334</v>
      </c>
      <c r="X6" s="21">
        <f>RTL!X6/'VAB nominal'!X6</f>
        <v>0.73451290203272301</v>
      </c>
      <c r="Y6" s="21">
        <f>RTL!Y6/'VAB nominal'!Y6</f>
        <v>0.75703389822508393</v>
      </c>
      <c r="Z6" s="21">
        <f>RTL!Z6/'VAB nominal'!Z6</f>
        <v>0.72272512847341652</v>
      </c>
      <c r="AA6" s="21">
        <f>RTL!AA6/'VAB nominal'!AA6</f>
        <v>0.67418755369728944</v>
      </c>
      <c r="AB6" s="21">
        <f>RTL!AB6/'VAB nominal'!AB6</f>
        <v>0.64958628906967053</v>
      </c>
      <c r="AC6" s="21">
        <f>RTL!AC6/'VAB nominal'!AC6</f>
        <v>0.65517970952788096</v>
      </c>
      <c r="AD6" s="21">
        <f>RTL!AD6/'VAB nominal'!AD6</f>
        <v>0.64524527189657321</v>
      </c>
      <c r="AE6" s="21">
        <f>RTL!AE6/'VAB nominal'!AE6</f>
        <v>0.6474643682574277</v>
      </c>
      <c r="AF6" s="21">
        <f>RTL!AF6/'VAB nominal'!AF6</f>
        <v>0.61377004708955607</v>
      </c>
      <c r="AG6" s="21">
        <f>RTL!AG6/'VAB nominal'!AG6</f>
        <v>0.60214997902286538</v>
      </c>
      <c r="AH6" s="21">
        <f>RTL!AH6/'VAB nominal'!AH6</f>
        <v>0.6106522248876014</v>
      </c>
      <c r="AI6" s="21">
        <f>RTL!AI6/'VAB nominal'!AI6</f>
        <v>0.61667296121000703</v>
      </c>
      <c r="AJ6" s="21">
        <f>RTL!AJ6/'VAB nominal'!AJ6</f>
        <v>0.61585391631648823</v>
      </c>
      <c r="AK6" s="21">
        <f>RTL!AK6/'VAB nominal'!AK6</f>
        <v>0.6213228950111862</v>
      </c>
      <c r="AL6" s="21">
        <f>RTL!AL6/'VAB nominal'!AL6</f>
        <v>0.61774045846153247</v>
      </c>
      <c r="AM6" s="21">
        <f>RTL!AM6/'VAB nominal'!AM6</f>
        <v>0.621511766307281</v>
      </c>
      <c r="AN6" s="21">
        <f>RTL!AN6/'VAB nominal'!AN6</f>
        <v>0.6383834041869707</v>
      </c>
      <c r="AO6" s="21">
        <f>RTL!AO6/'VAB nominal'!AO6</f>
        <v>0.63472283818674646</v>
      </c>
      <c r="AP6" s="21">
        <f>RTL!AP6/'VAB nominal'!AP6</f>
        <v>0.62856632704321824</v>
      </c>
      <c r="AQ6" s="21">
        <f>RTL!AQ6/'VAB nominal'!AQ6</f>
        <v>0.62007257757539957</v>
      </c>
      <c r="AR6" s="21">
        <f>RTL!AR6/'VAB nominal'!AR6</f>
        <v>0.60920255590433625</v>
      </c>
      <c r="AS6" s="21">
        <f>RTL!AS6/'VAB nominal'!AS6</f>
        <v>0.62108417300806584</v>
      </c>
      <c r="AT6" s="21">
        <f>RTL!AT6/'VAB nominal'!AT6</f>
        <v>0.62342368958131056</v>
      </c>
      <c r="AU6" s="21">
        <f>RTL!AU6/'VAB nominal'!AU6</f>
        <v>0.63274101559963136</v>
      </c>
      <c r="AV6" s="21">
        <f>RTL!AV6/'VAB nominal'!AV6</f>
        <v>0.63057150786572258</v>
      </c>
      <c r="AW6" s="21">
        <f>RTL!AW6/'VAB nominal'!AW6</f>
        <v>0.62318879833518326</v>
      </c>
      <c r="AX6" s="21">
        <f>RTL!AX6/'VAB nominal'!AX6</f>
        <v>0.61574419192916507</v>
      </c>
      <c r="AY6" s="21">
        <f>RTL!AY6/'VAB nominal'!AY6</f>
        <v>0.60786584331250593</v>
      </c>
      <c r="AZ6" s="21">
        <f>RTL!AZ6/'VAB nominal'!AZ6</f>
        <v>0.59739581810143805</v>
      </c>
      <c r="BA6" s="21">
        <f>RTL!BA6/'VAB nominal'!BA6</f>
        <v>0.59550556396843546</v>
      </c>
      <c r="BB6" s="21">
        <f>RTL!BB6/'VAB nominal'!BB6</f>
        <v>0.60377627517662191</v>
      </c>
      <c r="BC6" s="21">
        <f>RTL!BC6/'VAB nominal'!BC6</f>
        <v>0.60658268061781428</v>
      </c>
      <c r="BD6" s="21">
        <f>RTL!BD6/'VAB nominal'!BD6</f>
        <v>0.60944324772571845</v>
      </c>
      <c r="BE6" s="21">
        <f>RTL!BE6/'VAB nominal'!BE6</f>
        <v>0.61272487957525268</v>
      </c>
      <c r="BF6" s="21">
        <f>RTL!BF6/'VAB nominal'!BF6</f>
        <v>0.61055203737186914</v>
      </c>
      <c r="BG6" s="21">
        <f>RTL!BG6/'VAB nominal'!BG6</f>
        <v>0.60435791097717495</v>
      </c>
      <c r="BH6" s="21">
        <f>RTL!BH6/'VAB nominal'!BH6</f>
        <v>0.58230536519193621</v>
      </c>
      <c r="BI6" s="21">
        <f>RTL!BI6/'VAB nominal'!BI6</f>
        <v>0.57846275557821492</v>
      </c>
      <c r="BJ6" s="21">
        <f>RTL!BJ6/'VAB nominal'!BJ6</f>
        <v>0.57981072363797126</v>
      </c>
      <c r="BK6" s="21">
        <f>RTL!BK6/'VAB nominal'!BK6</f>
        <v>0.58512266097424104</v>
      </c>
      <c r="BL6" s="21">
        <f>RTL!BL6/'VAB nominal'!BL6</f>
        <v>0.58365721677964066</v>
      </c>
    </row>
    <row r="7" spans="1:64">
      <c r="B7" t="s">
        <v>4</v>
      </c>
      <c r="C7" s="21">
        <f>RTL!C7/'VAB nominal'!C7</f>
        <v>0.64101809162089984</v>
      </c>
      <c r="D7" s="21">
        <f>RTL!D7/'VAB nominal'!D7</f>
        <v>0.66133856929551371</v>
      </c>
      <c r="E7" s="21">
        <f>RTL!E7/'VAB nominal'!E7</f>
        <v>0.6663458183119414</v>
      </c>
      <c r="F7" s="21">
        <f>RTL!F7/'VAB nominal'!F7</f>
        <v>0.65813791065827199</v>
      </c>
      <c r="G7" s="21">
        <f>RTL!G7/'VAB nominal'!G7</f>
        <v>0.60800352379902856</v>
      </c>
      <c r="H7" s="21">
        <f>RTL!H7/'VAB nominal'!H7</f>
        <v>0.61747171992109018</v>
      </c>
      <c r="I7" s="21">
        <f>RTL!I7/'VAB nominal'!I7</f>
        <v>0.67879223183844251</v>
      </c>
      <c r="J7" s="21">
        <f>RTL!J7/'VAB nominal'!J7</f>
        <v>0.69140263842057514</v>
      </c>
      <c r="K7" s="21">
        <f>RTL!K7/'VAB nominal'!K7</f>
        <v>0.72201305190399589</v>
      </c>
      <c r="L7" s="21">
        <f>RTL!L7/'VAB nominal'!L7</f>
        <v>0.69100509037149505</v>
      </c>
      <c r="M7" s="21">
        <f>RTL!M7/'VAB nominal'!M7</f>
        <v>0.71029981060559499</v>
      </c>
      <c r="N7" s="21">
        <f>RTL!N7/'VAB nominal'!N7</f>
        <v>0.72569494625152819</v>
      </c>
      <c r="O7" s="21">
        <f>RTL!O7/'VAB nominal'!O7</f>
        <v>0.72124371983967106</v>
      </c>
      <c r="P7" s="21">
        <f>RTL!P7/'VAB nominal'!P7</f>
        <v>0.68093368099630669</v>
      </c>
      <c r="Q7" s="21">
        <f>RTL!Q7/'VAB nominal'!Q7</f>
        <v>0.66615508668386092</v>
      </c>
      <c r="R7" s="21">
        <f>RTL!R7/'VAB nominal'!R7</f>
        <v>0.65849042989120443</v>
      </c>
      <c r="S7" s="21">
        <f>RTL!S7/'VAB nominal'!S7</f>
        <v>0.68558567029112205</v>
      </c>
      <c r="T7" s="21">
        <f>RTL!T7/'VAB nominal'!T7</f>
        <v>0.72435477775941193</v>
      </c>
      <c r="U7" s="21">
        <f>RTL!U7/'VAB nominal'!U7</f>
        <v>0.74325164692601542</v>
      </c>
      <c r="V7" s="21">
        <f>RTL!V7/'VAB nominal'!V7</f>
        <v>0.75165404650701984</v>
      </c>
      <c r="W7" s="21">
        <f>RTL!W7/'VAB nominal'!W7</f>
        <v>0.72400160986555773</v>
      </c>
      <c r="X7" s="21">
        <f>RTL!X7/'VAB nominal'!X7</f>
        <v>0.74838925031732595</v>
      </c>
      <c r="Y7" s="21">
        <f>RTL!Y7/'VAB nominal'!Y7</f>
        <v>0.77946829446358978</v>
      </c>
      <c r="Z7" s="21">
        <f>RTL!Z7/'VAB nominal'!Z7</f>
        <v>0.74573156339450974</v>
      </c>
      <c r="AA7" s="21">
        <f>RTL!AA7/'VAB nominal'!AA7</f>
        <v>0.69705496553401913</v>
      </c>
      <c r="AB7" s="21">
        <f>RTL!AB7/'VAB nominal'!AB7</f>
        <v>0.67505371476425569</v>
      </c>
      <c r="AC7" s="21">
        <f>RTL!AC7/'VAB nominal'!AC7</f>
        <v>0.6842925410418137</v>
      </c>
      <c r="AD7" s="21">
        <f>RTL!AD7/'VAB nominal'!AD7</f>
        <v>0.66956968067638256</v>
      </c>
      <c r="AE7" s="21">
        <f>RTL!AE7/'VAB nominal'!AE7</f>
        <v>0.66754146038849704</v>
      </c>
      <c r="AF7" s="21">
        <f>RTL!AF7/'VAB nominal'!AF7</f>
        <v>0.63559041618629764</v>
      </c>
      <c r="AG7" s="21">
        <f>RTL!AG7/'VAB nominal'!AG7</f>
        <v>0.62630698823529241</v>
      </c>
      <c r="AH7" s="21">
        <f>RTL!AH7/'VAB nominal'!AH7</f>
        <v>0.63170920311964041</v>
      </c>
      <c r="AI7" s="21">
        <f>RTL!AI7/'VAB nominal'!AI7</f>
        <v>0.6344750246266776</v>
      </c>
      <c r="AJ7" s="21">
        <f>RTL!AJ7/'VAB nominal'!AJ7</f>
        <v>0.63339348208778967</v>
      </c>
      <c r="AK7" s="21">
        <f>RTL!AK7/'VAB nominal'!AK7</f>
        <v>0.63878945594522274</v>
      </c>
      <c r="AL7" s="21">
        <f>RTL!AL7/'VAB nominal'!AL7</f>
        <v>0.66346790015609813</v>
      </c>
      <c r="AM7" s="21">
        <f>RTL!AM7/'VAB nominal'!AM7</f>
        <v>0.67458374182818848</v>
      </c>
      <c r="AN7" s="21">
        <f>RTL!AN7/'VAB nominal'!AN7</f>
        <v>0.67510495332768994</v>
      </c>
      <c r="AO7" s="21">
        <f>RTL!AO7/'VAB nominal'!AO7</f>
        <v>0.66879157961423708</v>
      </c>
      <c r="AP7" s="21">
        <f>RTL!AP7/'VAB nominal'!AP7</f>
        <v>0.64877497841923903</v>
      </c>
      <c r="AQ7" s="21">
        <f>RTL!AQ7/'VAB nominal'!AQ7</f>
        <v>0.62745716850470434</v>
      </c>
      <c r="AR7" s="21">
        <f>RTL!AR7/'VAB nominal'!AR7</f>
        <v>0.64148844842827735</v>
      </c>
      <c r="AS7" s="21">
        <f>RTL!AS7/'VAB nominal'!AS7</f>
        <v>0.63688870270859976</v>
      </c>
      <c r="AT7" s="21">
        <f>RTL!AT7/'VAB nominal'!AT7</f>
        <v>0.64279708230795574</v>
      </c>
      <c r="AU7" s="21">
        <f>RTL!AU7/'VAB nominal'!AU7</f>
        <v>0.64586069352259279</v>
      </c>
      <c r="AV7" s="21">
        <f>RTL!AV7/'VAB nominal'!AV7</f>
        <v>0.64537393430565937</v>
      </c>
      <c r="AW7" s="21">
        <f>RTL!AW7/'VAB nominal'!AW7</f>
        <v>0.63663801454728342</v>
      </c>
      <c r="AX7" s="21">
        <f>RTL!AX7/'VAB nominal'!AX7</f>
        <v>0.62787590766563606</v>
      </c>
      <c r="AY7" s="21">
        <f>RTL!AY7/'VAB nominal'!AY7</f>
        <v>0.62058951328982681</v>
      </c>
      <c r="AZ7" s="21">
        <f>RTL!AZ7/'VAB nominal'!AZ7</f>
        <v>0.61170031768173017</v>
      </c>
      <c r="BA7" s="21">
        <f>RTL!BA7/'VAB nominal'!BA7</f>
        <v>0.60267743522969397</v>
      </c>
      <c r="BB7" s="21">
        <f>RTL!BB7/'VAB nominal'!BB7</f>
        <v>0.59793782405934759</v>
      </c>
      <c r="BC7" s="21">
        <f>RTL!BC7/'VAB nominal'!BC7</f>
        <v>0.59211671928595155</v>
      </c>
      <c r="BD7" s="21">
        <f>RTL!BD7/'VAB nominal'!BD7</f>
        <v>0.59555926657750635</v>
      </c>
      <c r="BE7" s="21">
        <f>RTL!BE7/'VAB nominal'!BE7</f>
        <v>0.59624770770738655</v>
      </c>
      <c r="BF7" s="21">
        <f>RTL!BF7/'VAB nominal'!BF7</f>
        <v>0.5917188821517726</v>
      </c>
      <c r="BG7" s="21">
        <f>RTL!BG7/'VAB nominal'!BG7</f>
        <v>0.5866221366822858</v>
      </c>
      <c r="BH7" s="21">
        <f>RTL!BH7/'VAB nominal'!BH7</f>
        <v>0.57473122128025067</v>
      </c>
      <c r="BI7" s="21">
        <f>RTL!BI7/'VAB nominal'!BI7</f>
        <v>0.5599693751200866</v>
      </c>
      <c r="BJ7" s="21">
        <f>RTL!BJ7/'VAB nominal'!BJ7</f>
        <v>0.55742127011244536</v>
      </c>
      <c r="BK7" s="21">
        <f>RTL!BK7/'VAB nominal'!BK7</f>
        <v>0.57163559867050506</v>
      </c>
      <c r="BL7" s="21">
        <f>RTL!BL7/'VAB nominal'!BL7</f>
        <v>0.57086931998648838</v>
      </c>
    </row>
    <row r="8" spans="1:64">
      <c r="B8" t="s">
        <v>5</v>
      </c>
      <c r="C8" s="21">
        <f>RTL!C8/'VAB nominal'!C8</f>
        <v>0.69658920279010705</v>
      </c>
      <c r="D8" s="21">
        <f>RTL!D8/'VAB nominal'!D8</f>
        <v>0.7185105503461704</v>
      </c>
      <c r="E8" s="21">
        <f>RTL!E8/'VAB nominal'!E8</f>
        <v>0.72374517619192258</v>
      </c>
      <c r="F8" s="21">
        <f>RTL!F8/'VAB nominal'!F8</f>
        <v>0.72581190651664917</v>
      </c>
      <c r="G8" s="21">
        <f>RTL!G8/'VAB nominal'!G8</f>
        <v>0.68077399792597115</v>
      </c>
      <c r="H8" s="21">
        <f>RTL!H8/'VAB nominal'!H8</f>
        <v>0.70076032971791524</v>
      </c>
      <c r="I8" s="21">
        <f>RTL!I8/'VAB nominal'!I8</f>
        <v>0.78081070867718427</v>
      </c>
      <c r="J8" s="21">
        <f>RTL!J8/'VAB nominal'!J8</f>
        <v>0.80002662498275867</v>
      </c>
      <c r="K8" s="21">
        <f>RTL!K8/'VAB nominal'!K8</f>
        <v>0.84027640022911931</v>
      </c>
      <c r="L8" s="21">
        <f>RTL!L8/'VAB nominal'!L8</f>
        <v>0.79038491198327077</v>
      </c>
      <c r="M8" s="21">
        <f>RTL!M8/'VAB nominal'!M8</f>
        <v>0.79880113542974451</v>
      </c>
      <c r="N8" s="21">
        <f>RTL!N8/'VAB nominal'!N8</f>
        <v>0.800604077052394</v>
      </c>
      <c r="O8" s="21">
        <f>RTL!O8/'VAB nominal'!O8</f>
        <v>0.78050957303477653</v>
      </c>
      <c r="P8" s="21">
        <f>RTL!P8/'VAB nominal'!P8</f>
        <v>0.73762378639337733</v>
      </c>
      <c r="Q8" s="21">
        <f>RTL!Q8/'VAB nominal'!Q8</f>
        <v>0.72240669614938735</v>
      </c>
      <c r="R8" s="21">
        <f>RTL!R8/'VAB nominal'!R8</f>
        <v>0.71104961282944024</v>
      </c>
      <c r="S8" s="21">
        <f>RTL!S8/'VAB nominal'!S8</f>
        <v>0.73714960942265928</v>
      </c>
      <c r="T8" s="21">
        <f>RTL!T8/'VAB nominal'!T8</f>
        <v>0.77362527699691852</v>
      </c>
      <c r="U8" s="21">
        <f>RTL!U8/'VAB nominal'!U8</f>
        <v>0.78883350747572922</v>
      </c>
      <c r="V8" s="21">
        <f>RTL!V8/'VAB nominal'!V8</f>
        <v>0.79869914603832159</v>
      </c>
      <c r="W8" s="21">
        <f>RTL!W8/'VAB nominal'!W8</f>
        <v>0.77032424483888784</v>
      </c>
      <c r="X8" s="21">
        <f>RTL!X8/'VAB nominal'!X8</f>
        <v>0.81009857436044475</v>
      </c>
      <c r="Y8" s="21">
        <f>RTL!Y8/'VAB nominal'!Y8</f>
        <v>0.8585301306818437</v>
      </c>
      <c r="Z8" s="21">
        <f>RTL!Z8/'VAB nominal'!Z8</f>
        <v>0.81629516466780405</v>
      </c>
      <c r="AA8" s="21">
        <f>RTL!AA8/'VAB nominal'!AA8</f>
        <v>0.75838402165860641</v>
      </c>
      <c r="AB8" s="21">
        <f>RTL!AB8/'VAB nominal'!AB8</f>
        <v>0.72244423472366237</v>
      </c>
      <c r="AC8" s="21">
        <f>RTL!AC8/'VAB nominal'!AC8</f>
        <v>0.72005051071805093</v>
      </c>
      <c r="AD8" s="21">
        <f>RTL!AD8/'VAB nominal'!AD8</f>
        <v>0.71432129807903333</v>
      </c>
      <c r="AE8" s="21">
        <f>RTL!AE8/'VAB nominal'!AE8</f>
        <v>0.72201734899309722</v>
      </c>
      <c r="AF8" s="21">
        <f>RTL!AF8/'VAB nominal'!AF8</f>
        <v>0.68424632194181723</v>
      </c>
      <c r="AG8" s="21">
        <f>RTL!AG8/'VAB nominal'!AG8</f>
        <v>0.67110070427823676</v>
      </c>
      <c r="AH8" s="21">
        <f>RTL!AH8/'VAB nominal'!AH8</f>
        <v>0.6795894621778843</v>
      </c>
      <c r="AI8" s="21">
        <f>RTL!AI8/'VAB nominal'!AI8</f>
        <v>0.68526391158380195</v>
      </c>
      <c r="AJ8" s="21">
        <f>RTL!AJ8/'VAB nominal'!AJ8</f>
        <v>0.67806511963078153</v>
      </c>
      <c r="AK8" s="21">
        <f>RTL!AK8/'VAB nominal'!AK8</f>
        <v>0.67780222832284398</v>
      </c>
      <c r="AL8" s="21">
        <f>RTL!AL8/'VAB nominal'!AL8</f>
        <v>0.71667594296690296</v>
      </c>
      <c r="AM8" s="21">
        <f>RTL!AM8/'VAB nominal'!AM8</f>
        <v>0.73323238809472735</v>
      </c>
      <c r="AN8" s="21">
        <f>RTL!AN8/'VAB nominal'!AN8</f>
        <v>0.75868977118776382</v>
      </c>
      <c r="AO8" s="21">
        <f>RTL!AO8/'VAB nominal'!AO8</f>
        <v>0.73088166540077293</v>
      </c>
      <c r="AP8" s="21">
        <f>RTL!AP8/'VAB nominal'!AP8</f>
        <v>0.7057283159884099</v>
      </c>
      <c r="AQ8" s="21">
        <f>RTL!AQ8/'VAB nominal'!AQ8</f>
        <v>0.64954593098479918</v>
      </c>
      <c r="AR8" s="21">
        <f>RTL!AR8/'VAB nominal'!AR8</f>
        <v>0.63397406272104118</v>
      </c>
      <c r="AS8" s="21">
        <f>RTL!AS8/'VAB nominal'!AS8</f>
        <v>0.65567496381006207</v>
      </c>
      <c r="AT8" s="21">
        <f>RTL!AT8/'VAB nominal'!AT8</f>
        <v>0.6455720843812105</v>
      </c>
      <c r="AU8" s="21">
        <f>RTL!AU8/'VAB nominal'!AU8</f>
        <v>0.65773474098642182</v>
      </c>
      <c r="AV8" s="21">
        <f>RTL!AV8/'VAB nominal'!AV8</f>
        <v>0.64847995715812101</v>
      </c>
      <c r="AW8" s="21">
        <f>RTL!AW8/'VAB nominal'!AW8</f>
        <v>0.64737230929575984</v>
      </c>
      <c r="AX8" s="21">
        <f>RTL!AX8/'VAB nominal'!AX8</f>
        <v>0.64313126529618203</v>
      </c>
      <c r="AY8" s="21">
        <f>RTL!AY8/'VAB nominal'!AY8</f>
        <v>0.64414110338740704</v>
      </c>
      <c r="AZ8" s="21">
        <f>RTL!AZ8/'VAB nominal'!AZ8</f>
        <v>0.63495963271105005</v>
      </c>
      <c r="BA8" s="21">
        <f>RTL!BA8/'VAB nominal'!BA8</f>
        <v>0.62839596656561858</v>
      </c>
      <c r="BB8" s="21">
        <f>RTL!BB8/'VAB nominal'!BB8</f>
        <v>0.62490609870824909</v>
      </c>
      <c r="BC8" s="21">
        <f>RTL!BC8/'VAB nominal'!BC8</f>
        <v>0.62551047805700877</v>
      </c>
      <c r="BD8" s="21">
        <f>RTL!BD8/'VAB nominal'!BD8</f>
        <v>0.62699600368952246</v>
      </c>
      <c r="BE8" s="21">
        <f>RTL!BE8/'VAB nominal'!BE8</f>
        <v>0.62919790318301183</v>
      </c>
      <c r="BF8" s="21">
        <f>RTL!BF8/'VAB nominal'!BF8</f>
        <v>0.62851989478900705</v>
      </c>
      <c r="BG8" s="21">
        <f>RTL!BG8/'VAB nominal'!BG8</f>
        <v>0.62825896909771084</v>
      </c>
      <c r="BH8" s="21">
        <f>RTL!BH8/'VAB nominal'!BH8</f>
        <v>0.61889454855710813</v>
      </c>
      <c r="BI8" s="21">
        <f>RTL!BI8/'VAB nominal'!BI8</f>
        <v>0.61764438071433714</v>
      </c>
      <c r="BJ8" s="21">
        <f>RTL!BJ8/'VAB nominal'!BJ8</f>
        <v>0.62274897401991791</v>
      </c>
      <c r="BK8" s="21">
        <f>RTL!BK8/'VAB nominal'!BK8</f>
        <v>0.62777374489351845</v>
      </c>
      <c r="BL8" s="21">
        <f>RTL!BL8/'VAB nominal'!BL8</f>
        <v>0.62442305175550306</v>
      </c>
    </row>
    <row r="9" spans="1:64">
      <c r="B9" t="s">
        <v>6</v>
      </c>
      <c r="C9" s="21">
        <f>RTL!C9/'VAB nominal'!C9</f>
        <v>0.62958478545955465</v>
      </c>
      <c r="D9" s="21">
        <f>RTL!D9/'VAB nominal'!D9</f>
        <v>0.65971302416230826</v>
      </c>
      <c r="E9" s="21">
        <f>RTL!E9/'VAB nominal'!E9</f>
        <v>0.67509317140829717</v>
      </c>
      <c r="F9" s="21">
        <f>RTL!F9/'VAB nominal'!F9</f>
        <v>0.66316685417503007</v>
      </c>
      <c r="G9" s="21">
        <f>RTL!G9/'VAB nominal'!G9</f>
        <v>0.60936953473951117</v>
      </c>
      <c r="H9" s="21">
        <f>RTL!H9/'VAB nominal'!H9</f>
        <v>0.62615482828531277</v>
      </c>
      <c r="I9" s="21">
        <f>RTL!I9/'VAB nominal'!I9</f>
        <v>0.69639201765236647</v>
      </c>
      <c r="J9" s="21">
        <f>RTL!J9/'VAB nominal'!J9</f>
        <v>0.71246491073109586</v>
      </c>
      <c r="K9" s="21">
        <f>RTL!K9/'VAB nominal'!K9</f>
        <v>0.74730123428645967</v>
      </c>
      <c r="L9" s="21">
        <f>RTL!L9/'VAB nominal'!L9</f>
        <v>0.70566192967602881</v>
      </c>
      <c r="M9" s="21">
        <f>RTL!M9/'VAB nominal'!M9</f>
        <v>0.71581151015876754</v>
      </c>
      <c r="N9" s="21">
        <f>RTL!N9/'VAB nominal'!N9</f>
        <v>0.72287432908728211</v>
      </c>
      <c r="O9" s="21">
        <f>RTL!O9/'VAB nominal'!O9</f>
        <v>0.70999945695331135</v>
      </c>
      <c r="P9" s="21">
        <f>RTL!P9/'VAB nominal'!P9</f>
        <v>0.68577336834526859</v>
      </c>
      <c r="Q9" s="21">
        <f>RTL!Q9/'VAB nominal'!Q9</f>
        <v>0.68629992035105181</v>
      </c>
      <c r="R9" s="21">
        <f>RTL!R9/'VAB nominal'!R9</f>
        <v>0.67240257801496417</v>
      </c>
      <c r="S9" s="21">
        <f>RTL!S9/'VAB nominal'!S9</f>
        <v>0.69384470892430383</v>
      </c>
      <c r="T9" s="21">
        <f>RTL!T9/'VAB nominal'!T9</f>
        <v>0.73848175505621572</v>
      </c>
      <c r="U9" s="21">
        <f>RTL!U9/'VAB nominal'!U9</f>
        <v>0.76356223678811463</v>
      </c>
      <c r="V9" s="21">
        <f>RTL!V9/'VAB nominal'!V9</f>
        <v>0.77507015305212767</v>
      </c>
      <c r="W9" s="21">
        <f>RTL!W9/'VAB nominal'!W9</f>
        <v>0.74943995620621728</v>
      </c>
      <c r="X9" s="21">
        <f>RTL!X9/'VAB nominal'!X9</f>
        <v>0.77310516621179937</v>
      </c>
      <c r="Y9" s="21">
        <f>RTL!Y9/'VAB nominal'!Y9</f>
        <v>0.8037011298866108</v>
      </c>
      <c r="Z9" s="21">
        <f>RTL!Z9/'VAB nominal'!Z9</f>
        <v>0.76321514362761622</v>
      </c>
      <c r="AA9" s="21">
        <f>RTL!AA9/'VAB nominal'!AA9</f>
        <v>0.70818828415018276</v>
      </c>
      <c r="AB9" s="21">
        <f>RTL!AB9/'VAB nominal'!AB9</f>
        <v>0.68475653978517048</v>
      </c>
      <c r="AC9" s="21">
        <f>RTL!AC9/'VAB nominal'!AC9</f>
        <v>0.69308466215590381</v>
      </c>
      <c r="AD9" s="21">
        <f>RTL!AD9/'VAB nominal'!AD9</f>
        <v>0.68735571824382169</v>
      </c>
      <c r="AE9" s="21">
        <f>RTL!AE9/'VAB nominal'!AE9</f>
        <v>0.69453861276734286</v>
      </c>
      <c r="AF9" s="21">
        <f>RTL!AF9/'VAB nominal'!AF9</f>
        <v>0.65775200946812795</v>
      </c>
      <c r="AG9" s="21">
        <f>RTL!AG9/'VAB nominal'!AG9</f>
        <v>0.64461689749612283</v>
      </c>
      <c r="AH9" s="21">
        <f>RTL!AH9/'VAB nominal'!AH9</f>
        <v>0.64895150779632826</v>
      </c>
      <c r="AI9" s="21">
        <f>RTL!AI9/'VAB nominal'!AI9</f>
        <v>0.65054081328595081</v>
      </c>
      <c r="AJ9" s="21">
        <f>RTL!AJ9/'VAB nominal'!AJ9</f>
        <v>0.64496886078787374</v>
      </c>
      <c r="AK9" s="21">
        <f>RTL!AK9/'VAB nominal'!AK9</f>
        <v>0.64595288639571768</v>
      </c>
      <c r="AL9" s="21">
        <f>RTL!AL9/'VAB nominal'!AL9</f>
        <v>0.63810326682066865</v>
      </c>
      <c r="AM9" s="21">
        <f>RTL!AM9/'VAB nominal'!AM9</f>
        <v>0.62584695425306192</v>
      </c>
      <c r="AN9" s="21">
        <f>RTL!AN9/'VAB nominal'!AN9</f>
        <v>0.61819659104067293</v>
      </c>
      <c r="AO9" s="21">
        <f>RTL!AO9/'VAB nominal'!AO9</f>
        <v>0.59710072870986597</v>
      </c>
      <c r="AP9" s="21">
        <f>RTL!AP9/'VAB nominal'!AP9</f>
        <v>0.58868295782140989</v>
      </c>
      <c r="AQ9" s="21">
        <f>RTL!AQ9/'VAB nominal'!AQ9</f>
        <v>0.59964559041799137</v>
      </c>
      <c r="AR9" s="21">
        <f>RTL!AR9/'VAB nominal'!AR9</f>
        <v>0.61872255349864624</v>
      </c>
      <c r="AS9" s="21">
        <f>RTL!AS9/'VAB nominal'!AS9</f>
        <v>0.61751615264909188</v>
      </c>
      <c r="AT9" s="21">
        <f>RTL!AT9/'VAB nominal'!AT9</f>
        <v>0.61529105360835912</v>
      </c>
      <c r="AU9" s="21">
        <f>RTL!AU9/'VAB nominal'!AU9</f>
        <v>0.59587339803162265</v>
      </c>
      <c r="AV9" s="21">
        <f>RTL!AV9/'VAB nominal'!AV9</f>
        <v>0.59800020423553335</v>
      </c>
      <c r="AW9" s="21">
        <f>RTL!AW9/'VAB nominal'!AW9</f>
        <v>0.59498123131213465</v>
      </c>
      <c r="AX9" s="21">
        <f>RTL!AX9/'VAB nominal'!AX9</f>
        <v>0.59316719121736605</v>
      </c>
      <c r="AY9" s="21">
        <f>RTL!AY9/'VAB nominal'!AY9</f>
        <v>0.59241648376490985</v>
      </c>
      <c r="AZ9" s="21">
        <f>RTL!AZ9/'VAB nominal'!AZ9</f>
        <v>0.60685561334474325</v>
      </c>
      <c r="BA9" s="21">
        <f>RTL!BA9/'VAB nominal'!BA9</f>
        <v>0.61422785760048548</v>
      </c>
      <c r="BB9" s="21">
        <f>RTL!BB9/'VAB nominal'!BB9</f>
        <v>0.60652707736247791</v>
      </c>
      <c r="BC9" s="21">
        <f>RTL!BC9/'VAB nominal'!BC9</f>
        <v>0.60487971149017716</v>
      </c>
      <c r="BD9" s="21">
        <f>RTL!BD9/'VAB nominal'!BD9</f>
        <v>0.60317191479643584</v>
      </c>
      <c r="BE9" s="21">
        <f>RTL!BE9/'VAB nominal'!BE9</f>
        <v>0.60290088408965303</v>
      </c>
      <c r="BF9" s="21">
        <f>RTL!BF9/'VAB nominal'!BF9</f>
        <v>0.60448768068822123</v>
      </c>
      <c r="BG9" s="21">
        <f>RTL!BG9/'VAB nominal'!BG9</f>
        <v>0.59888484665796748</v>
      </c>
      <c r="BH9" s="21">
        <f>RTL!BH9/'VAB nominal'!BH9</f>
        <v>0.57720618428893733</v>
      </c>
      <c r="BI9" s="21">
        <f>RTL!BI9/'VAB nominal'!BI9</f>
        <v>0.57579974984360449</v>
      </c>
      <c r="BJ9" s="21">
        <f>RTL!BJ9/'VAB nominal'!BJ9</f>
        <v>0.57427542420596323</v>
      </c>
      <c r="BK9" s="21">
        <f>RTL!BK9/'VAB nominal'!BK9</f>
        <v>0.59253007882711584</v>
      </c>
      <c r="BL9" s="21">
        <f>RTL!BL9/'VAB nominal'!BL9</f>
        <v>0.58867897700834726</v>
      </c>
    </row>
    <row r="10" spans="1:64">
      <c r="B10" t="s">
        <v>7</v>
      </c>
      <c r="C10" s="21">
        <f>RTL!C10/'VAB nominal'!C10</f>
        <v>0.70214275003568949</v>
      </c>
      <c r="D10" s="21">
        <f>RTL!D10/'VAB nominal'!D10</f>
        <v>0.6989119780833889</v>
      </c>
      <c r="E10" s="21">
        <f>RTL!E10/'VAB nominal'!E10</f>
        <v>0.67932090685740754</v>
      </c>
      <c r="F10" s="21">
        <f>RTL!F10/'VAB nominal'!F10</f>
        <v>0.67693610248343417</v>
      </c>
      <c r="G10" s="21">
        <f>RTL!G10/'VAB nominal'!G10</f>
        <v>0.63092147633633755</v>
      </c>
      <c r="H10" s="21">
        <f>RTL!H10/'VAB nominal'!H10</f>
        <v>0.6301223822754537</v>
      </c>
      <c r="I10" s="21">
        <f>RTL!I10/'VAB nominal'!I10</f>
        <v>0.68099083979148045</v>
      </c>
      <c r="J10" s="21">
        <f>RTL!J10/'VAB nominal'!J10</f>
        <v>0.70190152705831421</v>
      </c>
      <c r="K10" s="21">
        <f>RTL!K10/'VAB nominal'!K10</f>
        <v>0.74170636314655392</v>
      </c>
      <c r="L10" s="21">
        <f>RTL!L10/'VAB nominal'!L10</f>
        <v>0.70658980674692207</v>
      </c>
      <c r="M10" s="21">
        <f>RTL!M10/'VAB nominal'!M10</f>
        <v>0.72297550842555636</v>
      </c>
      <c r="N10" s="21">
        <f>RTL!N10/'VAB nominal'!N10</f>
        <v>0.7334555614434789</v>
      </c>
      <c r="O10" s="21">
        <f>RTL!O10/'VAB nominal'!O10</f>
        <v>0.72343355574454005</v>
      </c>
      <c r="P10" s="21">
        <f>RTL!P10/'VAB nominal'!P10</f>
        <v>0.69349947135107304</v>
      </c>
      <c r="Q10" s="21">
        <f>RTL!Q10/'VAB nominal'!Q10</f>
        <v>0.68885133271210863</v>
      </c>
      <c r="R10" s="21">
        <f>RTL!R10/'VAB nominal'!R10</f>
        <v>0.66709049515240304</v>
      </c>
      <c r="S10" s="21">
        <f>RTL!S10/'VAB nominal'!S10</f>
        <v>0.68028318991038139</v>
      </c>
      <c r="T10" s="21">
        <f>RTL!T10/'VAB nominal'!T10</f>
        <v>0.72201108702231664</v>
      </c>
      <c r="U10" s="21">
        <f>RTL!U10/'VAB nominal'!U10</f>
        <v>0.74448603917057632</v>
      </c>
      <c r="V10" s="21">
        <f>RTL!V10/'VAB nominal'!V10</f>
        <v>0.75998538578328567</v>
      </c>
      <c r="W10" s="21">
        <f>RTL!W10/'VAB nominal'!W10</f>
        <v>0.73910435136038799</v>
      </c>
      <c r="X10" s="21">
        <f>RTL!X10/'VAB nominal'!X10</f>
        <v>0.75494571621644901</v>
      </c>
      <c r="Y10" s="21">
        <f>RTL!Y10/'VAB nominal'!Y10</f>
        <v>0.77697394587133328</v>
      </c>
      <c r="Z10" s="21">
        <f>RTL!Z10/'VAB nominal'!Z10</f>
        <v>0.73952674892608383</v>
      </c>
      <c r="AA10" s="21">
        <f>RTL!AA10/'VAB nominal'!AA10</f>
        <v>0.68774608419425109</v>
      </c>
      <c r="AB10" s="21">
        <f>RTL!AB10/'VAB nominal'!AB10</f>
        <v>0.66071242315399781</v>
      </c>
      <c r="AC10" s="21">
        <f>RTL!AC10/'VAB nominal'!AC10</f>
        <v>0.66444796757281854</v>
      </c>
      <c r="AD10" s="21">
        <f>RTL!AD10/'VAB nominal'!AD10</f>
        <v>0.65197896973131753</v>
      </c>
      <c r="AE10" s="21">
        <f>RTL!AE10/'VAB nominal'!AE10</f>
        <v>0.65183262822648924</v>
      </c>
      <c r="AF10" s="21">
        <f>RTL!AF10/'VAB nominal'!AF10</f>
        <v>0.615975174459648</v>
      </c>
      <c r="AG10" s="21">
        <f>RTL!AG10/'VAB nominal'!AG10</f>
        <v>0.6023825175265265</v>
      </c>
      <c r="AH10" s="21">
        <f>RTL!AH10/'VAB nominal'!AH10</f>
        <v>0.60371479303366138</v>
      </c>
      <c r="AI10" s="21">
        <f>RTL!AI10/'VAB nominal'!AI10</f>
        <v>0.60245234250079371</v>
      </c>
      <c r="AJ10" s="21">
        <f>RTL!AJ10/'VAB nominal'!AJ10</f>
        <v>0.59985845535716942</v>
      </c>
      <c r="AK10" s="21">
        <f>RTL!AK10/'VAB nominal'!AK10</f>
        <v>0.60337425912929177</v>
      </c>
      <c r="AL10" s="21">
        <f>RTL!AL10/'VAB nominal'!AL10</f>
        <v>0.62224818428943063</v>
      </c>
      <c r="AM10" s="21">
        <f>RTL!AM10/'VAB nominal'!AM10</f>
        <v>0.62883949683177731</v>
      </c>
      <c r="AN10" s="21">
        <f>RTL!AN10/'VAB nominal'!AN10</f>
        <v>0.63590047855620935</v>
      </c>
      <c r="AO10" s="21">
        <f>RTL!AO10/'VAB nominal'!AO10</f>
        <v>0.61183960484602162</v>
      </c>
      <c r="AP10" s="21">
        <f>RTL!AP10/'VAB nominal'!AP10</f>
        <v>0.59502111613765041</v>
      </c>
      <c r="AQ10" s="21">
        <f>RTL!AQ10/'VAB nominal'!AQ10</f>
        <v>0.62347007113890474</v>
      </c>
      <c r="AR10" s="21">
        <f>RTL!AR10/'VAB nominal'!AR10</f>
        <v>0.63381824786872432</v>
      </c>
      <c r="AS10" s="21">
        <f>RTL!AS10/'VAB nominal'!AS10</f>
        <v>0.63316585900485534</v>
      </c>
      <c r="AT10" s="21">
        <f>RTL!AT10/'VAB nominal'!AT10</f>
        <v>0.6351821591149307</v>
      </c>
      <c r="AU10" s="21">
        <f>RTL!AU10/'VAB nominal'!AU10</f>
        <v>0.62698667783881734</v>
      </c>
      <c r="AV10" s="21">
        <f>RTL!AV10/'VAB nominal'!AV10</f>
        <v>0.61862003658680187</v>
      </c>
      <c r="AW10" s="21">
        <f>RTL!AW10/'VAB nominal'!AW10</f>
        <v>0.61621328517861873</v>
      </c>
      <c r="AX10" s="21">
        <f>RTL!AX10/'VAB nominal'!AX10</f>
        <v>0.61051884135296475</v>
      </c>
      <c r="AY10" s="21">
        <f>RTL!AY10/'VAB nominal'!AY10</f>
        <v>0.60992476533553008</v>
      </c>
      <c r="AZ10" s="21">
        <f>RTL!AZ10/'VAB nominal'!AZ10</f>
        <v>0.60746661885429176</v>
      </c>
      <c r="BA10" s="21">
        <f>RTL!BA10/'VAB nominal'!BA10</f>
        <v>0.61465879191339201</v>
      </c>
      <c r="BB10" s="21">
        <f>RTL!BB10/'VAB nominal'!BB10</f>
        <v>0.60579940420327028</v>
      </c>
      <c r="BC10" s="21">
        <f>RTL!BC10/'VAB nominal'!BC10</f>
        <v>0.61173594326203262</v>
      </c>
      <c r="BD10" s="21">
        <f>RTL!BD10/'VAB nominal'!BD10</f>
        <v>0.61233632114773129</v>
      </c>
      <c r="BE10" s="21">
        <f>RTL!BE10/'VAB nominal'!BE10</f>
        <v>0.60513848003502191</v>
      </c>
      <c r="BF10" s="21">
        <f>RTL!BF10/'VAB nominal'!BF10</f>
        <v>0.6006591817897291</v>
      </c>
      <c r="BG10" s="21">
        <f>RTL!BG10/'VAB nominal'!BG10</f>
        <v>0.59131608327313301</v>
      </c>
      <c r="BH10" s="21">
        <f>RTL!BH10/'VAB nominal'!BH10</f>
        <v>0.57337135379685111</v>
      </c>
      <c r="BI10" s="21">
        <f>RTL!BI10/'VAB nominal'!BI10</f>
        <v>0.57138012021719786</v>
      </c>
      <c r="BJ10" s="21">
        <f>RTL!BJ10/'VAB nominal'!BJ10</f>
        <v>0.57915710138782628</v>
      </c>
      <c r="BK10" s="21">
        <f>RTL!BK10/'VAB nominal'!BK10</f>
        <v>0.59657626873294678</v>
      </c>
      <c r="BL10" s="21">
        <f>RTL!BL10/'VAB nominal'!BL10</f>
        <v>0.59257450000428258</v>
      </c>
    </row>
    <row r="11" spans="1:64">
      <c r="B11" t="s">
        <v>8</v>
      </c>
      <c r="C11" s="21">
        <f>RTL!C11/'VAB nominal'!C11</f>
        <v>0.61430628468276605</v>
      </c>
      <c r="D11" s="21">
        <f>RTL!D11/'VAB nominal'!D11</f>
        <v>0.6354010835044106</v>
      </c>
      <c r="E11" s="21">
        <f>RTL!E11/'VAB nominal'!E11</f>
        <v>0.64180577169179232</v>
      </c>
      <c r="F11" s="21">
        <f>RTL!F11/'VAB nominal'!F11</f>
        <v>0.62791475373989092</v>
      </c>
      <c r="G11" s="21">
        <f>RTL!G11/'VAB nominal'!G11</f>
        <v>0.57452387938162497</v>
      </c>
      <c r="H11" s="21">
        <f>RTL!H11/'VAB nominal'!H11</f>
        <v>0.58392906827274327</v>
      </c>
      <c r="I11" s="21">
        <f>RTL!I11/'VAB nominal'!I11</f>
        <v>0.64238365444584533</v>
      </c>
      <c r="J11" s="21">
        <f>RTL!J11/'VAB nominal'!J11</f>
        <v>0.65685889374830331</v>
      </c>
      <c r="K11" s="21">
        <f>RTL!K11/'VAB nominal'!K11</f>
        <v>0.68858997367617991</v>
      </c>
      <c r="L11" s="21">
        <f>RTL!L11/'VAB nominal'!L11</f>
        <v>0.66096987519727379</v>
      </c>
      <c r="M11" s="21">
        <f>RTL!M11/'VAB nominal'!M11</f>
        <v>0.68176323583909226</v>
      </c>
      <c r="N11" s="21">
        <f>RTL!N11/'VAB nominal'!N11</f>
        <v>0.69531637815687108</v>
      </c>
      <c r="O11" s="21">
        <f>RTL!O11/'VAB nominal'!O11</f>
        <v>0.68982634877260296</v>
      </c>
      <c r="P11" s="21">
        <f>RTL!P11/'VAB nominal'!P11</f>
        <v>0.65805402992958928</v>
      </c>
      <c r="Q11" s="21">
        <f>RTL!Q11/'VAB nominal'!Q11</f>
        <v>0.65047712216730769</v>
      </c>
      <c r="R11" s="21">
        <f>RTL!R11/'VAB nominal'!R11</f>
        <v>0.64065297899469575</v>
      </c>
      <c r="S11" s="21">
        <f>RTL!S11/'VAB nominal'!S11</f>
        <v>0.66458684662266765</v>
      </c>
      <c r="T11" s="21">
        <f>RTL!T11/'VAB nominal'!T11</f>
        <v>0.70656655133565038</v>
      </c>
      <c r="U11" s="21">
        <f>RTL!U11/'VAB nominal'!U11</f>
        <v>0.72984361845063861</v>
      </c>
      <c r="V11" s="21">
        <f>RTL!V11/'VAB nominal'!V11</f>
        <v>0.74759768398046422</v>
      </c>
      <c r="W11" s="21">
        <f>RTL!W11/'VAB nominal'!W11</f>
        <v>0.72949548678109799</v>
      </c>
      <c r="X11" s="21">
        <f>RTL!X11/'VAB nominal'!X11</f>
        <v>0.75173663275049984</v>
      </c>
      <c r="Y11" s="21">
        <f>RTL!Y11/'VAB nominal'!Y11</f>
        <v>0.78069963987296664</v>
      </c>
      <c r="Z11" s="21">
        <f>RTL!Z11/'VAB nominal'!Z11</f>
        <v>0.74403623317343492</v>
      </c>
      <c r="AA11" s="21">
        <f>RTL!AA11/'VAB nominal'!AA11</f>
        <v>0.69279657174094578</v>
      </c>
      <c r="AB11" s="21">
        <f>RTL!AB11/'VAB nominal'!AB11</f>
        <v>0.65729443644319696</v>
      </c>
      <c r="AC11" s="21">
        <f>RTL!AC11/'VAB nominal'!AC11</f>
        <v>0.65233656098732773</v>
      </c>
      <c r="AD11" s="21">
        <f>RTL!AD11/'VAB nominal'!AD11</f>
        <v>0.6452151619987706</v>
      </c>
      <c r="AE11" s="21">
        <f>RTL!AE11/'VAB nominal'!AE11</f>
        <v>0.65019517644379676</v>
      </c>
      <c r="AF11" s="21">
        <f>RTL!AF11/'VAB nominal'!AF11</f>
        <v>0.61361954345215508</v>
      </c>
      <c r="AG11" s="21">
        <f>RTL!AG11/'VAB nominal'!AG11</f>
        <v>0.59929614448013047</v>
      </c>
      <c r="AH11" s="21">
        <f>RTL!AH11/'VAB nominal'!AH11</f>
        <v>0.60238528501136135</v>
      </c>
      <c r="AI11" s="21">
        <f>RTL!AI11/'VAB nominal'!AI11</f>
        <v>0.60294645449844764</v>
      </c>
      <c r="AJ11" s="21">
        <f>RTL!AJ11/'VAB nominal'!AJ11</f>
        <v>0.60025631682529201</v>
      </c>
      <c r="AK11" s="21">
        <f>RTL!AK11/'VAB nominal'!AK11</f>
        <v>0.60369184012756383</v>
      </c>
      <c r="AL11" s="21">
        <f>RTL!AL11/'VAB nominal'!AL11</f>
        <v>0.61919278067771799</v>
      </c>
      <c r="AM11" s="21">
        <f>RTL!AM11/'VAB nominal'!AM11</f>
        <v>0.63141342696106406</v>
      </c>
      <c r="AN11" s="21">
        <f>RTL!AN11/'VAB nominal'!AN11</f>
        <v>0.65309101499510158</v>
      </c>
      <c r="AO11" s="21">
        <f>RTL!AO11/'VAB nominal'!AO11</f>
        <v>0.64913971756603783</v>
      </c>
      <c r="AP11" s="21">
        <f>RTL!AP11/'VAB nominal'!AP11</f>
        <v>0.61835405498436535</v>
      </c>
      <c r="AQ11" s="21">
        <f>RTL!AQ11/'VAB nominal'!AQ11</f>
        <v>0.61965463412812616</v>
      </c>
      <c r="AR11" s="21">
        <f>RTL!AR11/'VAB nominal'!AR11</f>
        <v>0.63641876423694232</v>
      </c>
      <c r="AS11" s="21">
        <f>RTL!AS11/'VAB nominal'!AS11</f>
        <v>0.63742352970985949</v>
      </c>
      <c r="AT11" s="21">
        <f>RTL!AT11/'VAB nominal'!AT11</f>
        <v>0.64913673641556979</v>
      </c>
      <c r="AU11" s="21">
        <f>RTL!AU11/'VAB nominal'!AU11</f>
        <v>0.6575604702226362</v>
      </c>
      <c r="AV11" s="21">
        <f>RTL!AV11/'VAB nominal'!AV11</f>
        <v>0.65395497360088328</v>
      </c>
      <c r="AW11" s="21">
        <f>RTL!AW11/'VAB nominal'!AW11</f>
        <v>0.64451387778566616</v>
      </c>
      <c r="AX11" s="21">
        <f>RTL!AX11/'VAB nominal'!AX11</f>
        <v>0.64165161721607</v>
      </c>
      <c r="AY11" s="21">
        <f>RTL!AY11/'VAB nominal'!AY11</f>
        <v>0.64164242840730346</v>
      </c>
      <c r="AZ11" s="21">
        <f>RTL!AZ11/'VAB nominal'!AZ11</f>
        <v>0.63825507302325579</v>
      </c>
      <c r="BA11" s="21">
        <f>RTL!BA11/'VAB nominal'!BA11</f>
        <v>0.62999052732718241</v>
      </c>
      <c r="BB11" s="21">
        <f>RTL!BB11/'VAB nominal'!BB11</f>
        <v>0.62683965437137101</v>
      </c>
      <c r="BC11" s="21">
        <f>RTL!BC11/'VAB nominal'!BC11</f>
        <v>0.61997208499077461</v>
      </c>
      <c r="BD11" s="21">
        <f>RTL!BD11/'VAB nominal'!BD11</f>
        <v>0.62739305465420769</v>
      </c>
      <c r="BE11" s="21">
        <f>RTL!BE11/'VAB nominal'!BE11</f>
        <v>0.61251517599844185</v>
      </c>
      <c r="BF11" s="21">
        <f>RTL!BF11/'VAB nominal'!BF11</f>
        <v>0.60053550656917143</v>
      </c>
      <c r="BG11" s="21">
        <f>RTL!BG11/'VAB nominal'!BG11</f>
        <v>0.59991064629285473</v>
      </c>
      <c r="BH11" s="21">
        <f>RTL!BH11/'VAB nominal'!BH11</f>
        <v>0.58228680695367396</v>
      </c>
      <c r="BI11" s="21">
        <f>RTL!BI11/'VAB nominal'!BI11</f>
        <v>0.59090588471762973</v>
      </c>
      <c r="BJ11" s="21">
        <f>RTL!BJ11/'VAB nominal'!BJ11</f>
        <v>0.59081587845752503</v>
      </c>
      <c r="BK11" s="21">
        <f>RTL!BK11/'VAB nominal'!BK11</f>
        <v>0.60284895998085974</v>
      </c>
      <c r="BL11" s="21">
        <f>RTL!BL11/'VAB nominal'!BL11</f>
        <v>0.6009029726144014</v>
      </c>
    </row>
    <row r="12" spans="1:64">
      <c r="B12" t="s">
        <v>9</v>
      </c>
      <c r="C12" s="21">
        <f>RTL!C12/'VAB nominal'!C12</f>
        <v>0.62009544767177205</v>
      </c>
      <c r="D12" s="21">
        <f>RTL!D12/'VAB nominal'!D12</f>
        <v>0.65277812332433549</v>
      </c>
      <c r="E12" s="21">
        <f>RTL!E12/'VAB nominal'!E12</f>
        <v>0.6710324191658672</v>
      </c>
      <c r="F12" s="21">
        <f>RTL!F12/'VAB nominal'!F12</f>
        <v>0.67575178970123018</v>
      </c>
      <c r="G12" s="21">
        <f>RTL!G12/'VAB nominal'!G12</f>
        <v>0.63639615536073424</v>
      </c>
      <c r="H12" s="21">
        <f>RTL!H12/'VAB nominal'!H12</f>
        <v>0.65080184230024207</v>
      </c>
      <c r="I12" s="21">
        <f>RTL!I12/'VAB nominal'!I12</f>
        <v>0.72037337360291043</v>
      </c>
      <c r="J12" s="21">
        <f>RTL!J12/'VAB nominal'!J12</f>
        <v>0.73886359920879729</v>
      </c>
      <c r="K12" s="21">
        <f>RTL!K12/'VAB nominal'!K12</f>
        <v>0.77689060437767377</v>
      </c>
      <c r="L12" s="21">
        <f>RTL!L12/'VAB nominal'!L12</f>
        <v>0.72983656876820491</v>
      </c>
      <c r="M12" s="21">
        <f>RTL!M12/'VAB nominal'!M12</f>
        <v>0.73606369636856073</v>
      </c>
      <c r="N12" s="21">
        <f>RTL!N12/'VAB nominal'!N12</f>
        <v>0.75224165851562241</v>
      </c>
      <c r="O12" s="21">
        <f>RTL!O12/'VAB nominal'!O12</f>
        <v>0.74771271332862843</v>
      </c>
      <c r="P12" s="21">
        <f>RTL!P12/'VAB nominal'!P12</f>
        <v>0.71509089948775928</v>
      </c>
      <c r="Q12" s="21">
        <f>RTL!Q12/'VAB nominal'!Q12</f>
        <v>0.70864745877840885</v>
      </c>
      <c r="R12" s="21">
        <f>RTL!R12/'VAB nominal'!R12</f>
        <v>0.69224230561963929</v>
      </c>
      <c r="S12" s="21">
        <f>RTL!S12/'VAB nominal'!S12</f>
        <v>0.71211883472806559</v>
      </c>
      <c r="T12" s="21">
        <f>RTL!T12/'VAB nominal'!T12</f>
        <v>0.75442006178361065</v>
      </c>
      <c r="U12" s="21">
        <f>RTL!U12/'VAB nominal'!U12</f>
        <v>0.77622132650042652</v>
      </c>
      <c r="V12" s="21">
        <f>RTL!V12/'VAB nominal'!V12</f>
        <v>0.79128886962065148</v>
      </c>
      <c r="W12" s="21">
        <f>RTL!W12/'VAB nominal'!W12</f>
        <v>0.76833420472265013</v>
      </c>
      <c r="X12" s="21">
        <f>RTL!X12/'VAB nominal'!X12</f>
        <v>0.79281620903663474</v>
      </c>
      <c r="Y12" s="21">
        <f>RTL!Y12/'VAB nominal'!Y12</f>
        <v>0.82415140394432962</v>
      </c>
      <c r="Z12" s="21">
        <f>RTL!Z12/'VAB nominal'!Z12</f>
        <v>0.78033570934350771</v>
      </c>
      <c r="AA12" s="21">
        <f>RTL!AA12/'VAB nominal'!AA12</f>
        <v>0.72180991762666558</v>
      </c>
      <c r="AB12" s="21">
        <f>RTL!AB12/'VAB nominal'!AB12</f>
        <v>0.69145928179737837</v>
      </c>
      <c r="AC12" s="21">
        <f>RTL!AC12/'VAB nominal'!AC12</f>
        <v>0.69308977167152452</v>
      </c>
      <c r="AD12" s="21">
        <f>RTL!AD12/'VAB nominal'!AD12</f>
        <v>0.67653220340969578</v>
      </c>
      <c r="AE12" s="21">
        <f>RTL!AE12/'VAB nominal'!AE12</f>
        <v>0.67282828325873212</v>
      </c>
      <c r="AF12" s="21">
        <f>RTL!AF12/'VAB nominal'!AF12</f>
        <v>0.6401769859733818</v>
      </c>
      <c r="AG12" s="21">
        <f>RTL!AG12/'VAB nominal'!AG12</f>
        <v>0.63038155684931407</v>
      </c>
      <c r="AH12" s="21">
        <f>RTL!AH12/'VAB nominal'!AH12</f>
        <v>0.63372411951115781</v>
      </c>
      <c r="AI12" s="21">
        <f>RTL!AI12/'VAB nominal'!AI12</f>
        <v>0.63439128133931777</v>
      </c>
      <c r="AJ12" s="21">
        <f>RTL!AJ12/'VAB nominal'!AJ12</f>
        <v>0.63823242969140292</v>
      </c>
      <c r="AK12" s="21">
        <f>RTL!AK12/'VAB nominal'!AK12</f>
        <v>0.64867980665444802</v>
      </c>
      <c r="AL12" s="21">
        <f>RTL!AL12/'VAB nominal'!AL12</f>
        <v>0.66452999871556406</v>
      </c>
      <c r="AM12" s="21">
        <f>RTL!AM12/'VAB nominal'!AM12</f>
        <v>0.66683237354208924</v>
      </c>
      <c r="AN12" s="21">
        <f>RTL!AN12/'VAB nominal'!AN12</f>
        <v>0.69775630099387032</v>
      </c>
      <c r="AO12" s="21">
        <f>RTL!AO12/'VAB nominal'!AO12</f>
        <v>0.65289020640970985</v>
      </c>
      <c r="AP12" s="21">
        <f>RTL!AP12/'VAB nominal'!AP12</f>
        <v>0.64457322121290717</v>
      </c>
      <c r="AQ12" s="21">
        <f>RTL!AQ12/'VAB nominal'!AQ12</f>
        <v>0.6035293015083919</v>
      </c>
      <c r="AR12" s="21">
        <f>RTL!AR12/'VAB nominal'!AR12</f>
        <v>0.617120969380896</v>
      </c>
      <c r="AS12" s="21">
        <f>RTL!AS12/'VAB nominal'!AS12</f>
        <v>0.61237642802871273</v>
      </c>
      <c r="AT12" s="21">
        <f>RTL!AT12/'VAB nominal'!AT12</f>
        <v>0.62220611625428368</v>
      </c>
      <c r="AU12" s="21">
        <f>RTL!AU12/'VAB nominal'!AU12</f>
        <v>0.62624168307068528</v>
      </c>
      <c r="AV12" s="21">
        <f>RTL!AV12/'VAB nominal'!AV12</f>
        <v>0.62697960104253159</v>
      </c>
      <c r="AW12" s="21">
        <f>RTL!AW12/'VAB nominal'!AW12</f>
        <v>0.61927479405688346</v>
      </c>
      <c r="AX12" s="21">
        <f>RTL!AX12/'VAB nominal'!AX12</f>
        <v>0.61318186638120986</v>
      </c>
      <c r="AY12" s="21">
        <f>RTL!AY12/'VAB nominal'!AY12</f>
        <v>0.60663034210662792</v>
      </c>
      <c r="AZ12" s="21">
        <f>RTL!AZ12/'VAB nominal'!AZ12</f>
        <v>0.60017209662167681</v>
      </c>
      <c r="BA12" s="21">
        <f>RTL!BA12/'VAB nominal'!BA12</f>
        <v>0.59300155762272588</v>
      </c>
      <c r="BB12" s="21">
        <f>RTL!BB12/'VAB nominal'!BB12</f>
        <v>0.58910482236606165</v>
      </c>
      <c r="BC12" s="21">
        <f>RTL!BC12/'VAB nominal'!BC12</f>
        <v>0.58488147313154781</v>
      </c>
      <c r="BD12" s="21">
        <f>RTL!BD12/'VAB nominal'!BD12</f>
        <v>0.58130893513878368</v>
      </c>
      <c r="BE12" s="21">
        <f>RTL!BE12/'VAB nominal'!BE12</f>
        <v>0.5856336770320405</v>
      </c>
      <c r="BF12" s="21">
        <f>RTL!BF12/'VAB nominal'!BF12</f>
        <v>0.58805188152125731</v>
      </c>
      <c r="BG12" s="21">
        <f>RTL!BG12/'VAB nominal'!BG12</f>
        <v>0.5803269189960405</v>
      </c>
      <c r="BH12" s="21">
        <f>RTL!BH12/'VAB nominal'!BH12</f>
        <v>0.56632845734251758</v>
      </c>
      <c r="BI12" s="21">
        <f>RTL!BI12/'VAB nominal'!BI12</f>
        <v>0.5662399236958422</v>
      </c>
      <c r="BJ12" s="21">
        <f>RTL!BJ12/'VAB nominal'!BJ12</f>
        <v>0.56824970820116738</v>
      </c>
      <c r="BK12" s="21">
        <f>RTL!BK12/'VAB nominal'!BK12</f>
        <v>0.57572159302138326</v>
      </c>
      <c r="BL12" s="21">
        <f>RTL!BL12/'VAB nominal'!BL12</f>
        <v>0.56737138639955309</v>
      </c>
    </row>
    <row r="13" spans="1:64">
      <c r="B13" t="s">
        <v>10</v>
      </c>
      <c r="C13" s="21">
        <f>RTL!C13/'VAB nominal'!C13</f>
        <v>0.6153181773391494</v>
      </c>
      <c r="D13" s="21">
        <f>RTL!D13/'VAB nominal'!D13</f>
        <v>0.6282500915900846</v>
      </c>
      <c r="E13" s="21">
        <f>RTL!E13/'VAB nominal'!E13</f>
        <v>0.62644937136214074</v>
      </c>
      <c r="F13" s="21">
        <f>RTL!F13/'VAB nominal'!F13</f>
        <v>0.62353992513955714</v>
      </c>
      <c r="G13" s="21">
        <f>RTL!G13/'VAB nominal'!G13</f>
        <v>0.58055110274509636</v>
      </c>
      <c r="H13" s="21">
        <f>RTL!H13/'VAB nominal'!H13</f>
        <v>0.58847596697131344</v>
      </c>
      <c r="I13" s="21">
        <f>RTL!I13/'VAB nominal'!I13</f>
        <v>0.64568864030958828</v>
      </c>
      <c r="J13" s="21">
        <f>RTL!J13/'VAB nominal'!J13</f>
        <v>0.65990430532900091</v>
      </c>
      <c r="K13" s="21">
        <f>RTL!K13/'VAB nominal'!K13</f>
        <v>0.69143405291126026</v>
      </c>
      <c r="L13" s="21">
        <f>RTL!L13/'VAB nominal'!L13</f>
        <v>0.65784649235300707</v>
      </c>
      <c r="M13" s="21">
        <f>RTL!M13/'VAB nominal'!M13</f>
        <v>0.67237356798507386</v>
      </c>
      <c r="N13" s="21">
        <f>RTL!N13/'VAB nominal'!N13</f>
        <v>0.68548006727431898</v>
      </c>
      <c r="O13" s="21">
        <f>RTL!O13/'VAB nominal'!O13</f>
        <v>0.67979753418588773</v>
      </c>
      <c r="P13" s="21">
        <f>RTL!P13/'VAB nominal'!P13</f>
        <v>0.64707768160705881</v>
      </c>
      <c r="Q13" s="21">
        <f>RTL!Q13/'VAB nominal'!Q13</f>
        <v>0.63813342848280885</v>
      </c>
      <c r="R13" s="21">
        <f>RTL!R13/'VAB nominal'!R13</f>
        <v>0.62938732737252401</v>
      </c>
      <c r="S13" s="21">
        <f>RTL!S13/'VAB nominal'!S13</f>
        <v>0.65360132812850968</v>
      </c>
      <c r="T13" s="21">
        <f>RTL!T13/'VAB nominal'!T13</f>
        <v>0.67599264236444923</v>
      </c>
      <c r="U13" s="21">
        <f>RTL!U13/'VAB nominal'!U13</f>
        <v>0.6790526881145974</v>
      </c>
      <c r="V13" s="21">
        <f>RTL!V13/'VAB nominal'!V13</f>
        <v>0.69361175409518383</v>
      </c>
      <c r="W13" s="21">
        <f>RTL!W13/'VAB nominal'!W13</f>
        <v>0.67485737190126704</v>
      </c>
      <c r="X13" s="21">
        <f>RTL!X13/'VAB nominal'!X13</f>
        <v>0.69574490916050891</v>
      </c>
      <c r="Y13" s="21">
        <f>RTL!Y13/'VAB nominal'!Y13</f>
        <v>0.72280911786647151</v>
      </c>
      <c r="Z13" s="21">
        <f>RTL!Z13/'VAB nominal'!Z13</f>
        <v>0.68649191633356954</v>
      </c>
      <c r="AA13" s="21">
        <f>RTL!AA13/'VAB nominal'!AA13</f>
        <v>0.63707525598495984</v>
      </c>
      <c r="AB13" s="21">
        <f>RTL!AB13/'VAB nominal'!AB13</f>
        <v>0.61480357672989006</v>
      </c>
      <c r="AC13" s="21">
        <f>RTL!AC13/'VAB nominal'!AC13</f>
        <v>0.62104959919949798</v>
      </c>
      <c r="AD13" s="21">
        <f>RTL!AD13/'VAB nominal'!AD13</f>
        <v>0.61125789373948725</v>
      </c>
      <c r="AE13" s="21">
        <f>RTL!AE13/'VAB nominal'!AE13</f>
        <v>0.61298984702913195</v>
      </c>
      <c r="AF13" s="21">
        <f>RTL!AF13/'VAB nominal'!AF13</f>
        <v>0.5802296660236762</v>
      </c>
      <c r="AG13" s="21">
        <f>RTL!AG13/'VAB nominal'!AG13</f>
        <v>0.56838154743132741</v>
      </c>
      <c r="AH13" s="21">
        <f>RTL!AH13/'VAB nominal'!AH13</f>
        <v>0.57092045107344003</v>
      </c>
      <c r="AI13" s="21">
        <f>RTL!AI13/'VAB nominal'!AI13</f>
        <v>0.57106161793179233</v>
      </c>
      <c r="AJ13" s="21">
        <f>RTL!AJ13/'VAB nominal'!AJ13</f>
        <v>0.56369764339511519</v>
      </c>
      <c r="AK13" s="21">
        <f>RTL!AK13/'VAB nominal'!AK13</f>
        <v>0.56211731957782007</v>
      </c>
      <c r="AL13" s="21">
        <f>RTL!AL13/'VAB nominal'!AL13</f>
        <v>0.58172334373859491</v>
      </c>
      <c r="AM13" s="21">
        <f>RTL!AM13/'VAB nominal'!AM13</f>
        <v>0.59674287080866106</v>
      </c>
      <c r="AN13" s="21">
        <f>RTL!AN13/'VAB nominal'!AN13</f>
        <v>0.60310898362799603</v>
      </c>
      <c r="AO13" s="21">
        <f>RTL!AO13/'VAB nominal'!AO13</f>
        <v>0.61846726483046743</v>
      </c>
      <c r="AP13" s="21">
        <f>RTL!AP13/'VAB nominal'!AP13</f>
        <v>0.60823132085347964</v>
      </c>
      <c r="AQ13" s="21">
        <f>RTL!AQ13/'VAB nominal'!AQ13</f>
        <v>0.591163556661081</v>
      </c>
      <c r="AR13" s="21">
        <f>RTL!AR13/'VAB nominal'!AR13</f>
        <v>0.61092207138918109</v>
      </c>
      <c r="AS13" s="21">
        <f>RTL!AS13/'VAB nominal'!AS13</f>
        <v>0.59735851218664016</v>
      </c>
      <c r="AT13" s="21">
        <f>RTL!AT13/'VAB nominal'!AT13</f>
        <v>0.60319497221132723</v>
      </c>
      <c r="AU13" s="21">
        <f>RTL!AU13/'VAB nominal'!AU13</f>
        <v>0.60464324607470332</v>
      </c>
      <c r="AV13" s="21">
        <f>RTL!AV13/'VAB nominal'!AV13</f>
        <v>0.59916452128962572</v>
      </c>
      <c r="AW13" s="21">
        <f>RTL!AW13/'VAB nominal'!AW13</f>
        <v>0.59931851791681712</v>
      </c>
      <c r="AX13" s="21">
        <f>RTL!AX13/'VAB nominal'!AX13</f>
        <v>0.59500864710548684</v>
      </c>
      <c r="AY13" s="21">
        <f>RTL!AY13/'VAB nominal'!AY13</f>
        <v>0.59234823763616673</v>
      </c>
      <c r="AZ13" s="21">
        <f>RTL!AZ13/'VAB nominal'!AZ13</f>
        <v>0.59550115476751131</v>
      </c>
      <c r="BA13" s="21">
        <f>RTL!BA13/'VAB nominal'!BA13</f>
        <v>0.58463233499875056</v>
      </c>
      <c r="BB13" s="21">
        <f>RTL!BB13/'VAB nominal'!BB13</f>
        <v>0.59204470590327818</v>
      </c>
      <c r="BC13" s="21">
        <f>RTL!BC13/'VAB nominal'!BC13</f>
        <v>0.59145726232741636</v>
      </c>
      <c r="BD13" s="21">
        <f>RTL!BD13/'VAB nominal'!BD13</f>
        <v>0.59394074858539259</v>
      </c>
      <c r="BE13" s="21">
        <f>RTL!BE13/'VAB nominal'!BE13</f>
        <v>0.59580750009680472</v>
      </c>
      <c r="BF13" s="21">
        <f>RTL!BF13/'VAB nominal'!BF13</f>
        <v>0.60888924209433404</v>
      </c>
      <c r="BG13" s="21">
        <f>RTL!BG13/'VAB nominal'!BG13</f>
        <v>0.59052668922424878</v>
      </c>
      <c r="BH13" s="21">
        <f>RTL!BH13/'VAB nominal'!BH13</f>
        <v>0.56401402936483758</v>
      </c>
      <c r="BI13" s="21">
        <f>RTL!BI13/'VAB nominal'!BI13</f>
        <v>0.56191905267219755</v>
      </c>
      <c r="BJ13" s="21">
        <f>RTL!BJ13/'VAB nominal'!BJ13</f>
        <v>0.57246116807800285</v>
      </c>
      <c r="BK13" s="21">
        <f>RTL!BK13/'VAB nominal'!BK13</f>
        <v>0.57485701898808794</v>
      </c>
      <c r="BL13" s="21">
        <f>RTL!BL13/'VAB nominal'!BL13</f>
        <v>0.57077550511648201</v>
      </c>
    </row>
    <row r="14" spans="1:64">
      <c r="B14" t="s">
        <v>11</v>
      </c>
      <c r="C14" s="21">
        <f>RTL!C14/'VAB nominal'!C14</f>
        <v>0.59650330997404089</v>
      </c>
      <c r="D14" s="21">
        <f>RTL!D14/'VAB nominal'!D14</f>
        <v>0.6228809189327863</v>
      </c>
      <c r="E14" s="21">
        <f>RTL!E14/'VAB nominal'!E14</f>
        <v>0.63522109381323943</v>
      </c>
      <c r="F14" s="21">
        <f>RTL!F14/'VAB nominal'!F14</f>
        <v>0.62341219395444625</v>
      </c>
      <c r="G14" s="21">
        <f>RTL!G14/'VAB nominal'!G14</f>
        <v>0.572318919508775</v>
      </c>
      <c r="H14" s="21">
        <f>RTL!H14/'VAB nominal'!H14</f>
        <v>0.57670757120079486</v>
      </c>
      <c r="I14" s="21">
        <f>RTL!I14/'VAB nominal'!I14</f>
        <v>0.62902183833777159</v>
      </c>
      <c r="J14" s="21">
        <f>RTL!J14/'VAB nominal'!J14</f>
        <v>0.6428475486702373</v>
      </c>
      <c r="K14" s="21">
        <f>RTL!K14/'VAB nominal'!K14</f>
        <v>0.67355789938767918</v>
      </c>
      <c r="L14" s="21">
        <f>RTL!L14/'VAB nominal'!L14</f>
        <v>0.64185193008243635</v>
      </c>
      <c r="M14" s="21">
        <f>RTL!M14/'VAB nominal'!M14</f>
        <v>0.65724553476035774</v>
      </c>
      <c r="N14" s="21">
        <f>RTL!N14/'VAB nominal'!N14</f>
        <v>0.67211930108298745</v>
      </c>
      <c r="O14" s="21">
        <f>RTL!O14/'VAB nominal'!O14</f>
        <v>0.66864771691606251</v>
      </c>
      <c r="P14" s="21">
        <f>RTL!P14/'VAB nominal'!P14</f>
        <v>0.64501789257479436</v>
      </c>
      <c r="Q14" s="21">
        <f>RTL!Q14/'VAB nominal'!Q14</f>
        <v>0.64481013523431552</v>
      </c>
      <c r="R14" s="21">
        <f>RTL!R14/'VAB nominal'!R14</f>
        <v>0.63938111232729666</v>
      </c>
      <c r="S14" s="21">
        <f>RTL!S14/'VAB nominal'!S14</f>
        <v>0.66776464756878684</v>
      </c>
      <c r="T14" s="21">
        <f>RTL!T14/'VAB nominal'!T14</f>
        <v>0.70648816318734464</v>
      </c>
      <c r="U14" s="21">
        <f>RTL!U14/'VAB nominal'!U14</f>
        <v>0.72620369714335875</v>
      </c>
      <c r="V14" s="21">
        <f>RTL!V14/'VAB nominal'!V14</f>
        <v>0.7454051124910428</v>
      </c>
      <c r="W14" s="21">
        <f>RTL!W14/'VAB nominal'!W14</f>
        <v>0.7288618280486987</v>
      </c>
      <c r="X14" s="21">
        <f>RTL!X14/'VAB nominal'!X14</f>
        <v>0.75313492318080655</v>
      </c>
      <c r="Y14" s="21">
        <f>RTL!Y14/'VAB nominal'!Y14</f>
        <v>0.78426802442234689</v>
      </c>
      <c r="Z14" s="21">
        <f>RTL!Z14/'VAB nominal'!Z14</f>
        <v>0.75400650799222557</v>
      </c>
      <c r="AA14" s="21">
        <f>RTL!AA14/'VAB nominal'!AA14</f>
        <v>0.70833253865485568</v>
      </c>
      <c r="AB14" s="21">
        <f>RTL!AB14/'VAB nominal'!AB14</f>
        <v>0.68060625347455506</v>
      </c>
      <c r="AC14" s="21">
        <f>RTL!AC14/'VAB nominal'!AC14</f>
        <v>0.68456851921745254</v>
      </c>
      <c r="AD14" s="21">
        <f>RTL!AD14/'VAB nominal'!AD14</f>
        <v>0.67662801589316279</v>
      </c>
      <c r="AE14" s="21">
        <f>RTL!AE14/'VAB nominal'!AE14</f>
        <v>0.68141223304102205</v>
      </c>
      <c r="AF14" s="21">
        <f>RTL!AF14/'VAB nominal'!AF14</f>
        <v>0.64743365277503628</v>
      </c>
      <c r="AG14" s="21">
        <f>RTL!AG14/'VAB nominal'!AG14</f>
        <v>0.63663592736049823</v>
      </c>
      <c r="AH14" s="21">
        <f>RTL!AH14/'VAB nominal'!AH14</f>
        <v>0.63838667280531181</v>
      </c>
      <c r="AI14" s="21">
        <f>RTL!AI14/'VAB nominal'!AI14</f>
        <v>0.63745293859684193</v>
      </c>
      <c r="AJ14" s="21">
        <f>RTL!AJ14/'VAB nominal'!AJ14</f>
        <v>0.6397936038233395</v>
      </c>
      <c r="AK14" s="21">
        <f>RTL!AK14/'VAB nominal'!AK14</f>
        <v>0.64871578427063281</v>
      </c>
      <c r="AL14" s="21">
        <f>RTL!AL14/'VAB nominal'!AL14</f>
        <v>0.66627567843209345</v>
      </c>
      <c r="AM14" s="21">
        <f>RTL!AM14/'VAB nominal'!AM14</f>
        <v>0.67932243405578974</v>
      </c>
      <c r="AN14" s="21">
        <f>RTL!AN14/'VAB nominal'!AN14</f>
        <v>0.6885315089369034</v>
      </c>
      <c r="AO14" s="21">
        <f>RTL!AO14/'VAB nominal'!AO14</f>
        <v>0.68718195187876663</v>
      </c>
      <c r="AP14" s="21">
        <f>RTL!AP14/'VAB nominal'!AP14</f>
        <v>0.65812178891786388</v>
      </c>
      <c r="AQ14" s="21">
        <f>RTL!AQ14/'VAB nominal'!AQ14</f>
        <v>0.64382885625521902</v>
      </c>
      <c r="AR14" s="21">
        <f>RTL!AR14/'VAB nominal'!AR14</f>
        <v>0.6452850326991858</v>
      </c>
      <c r="AS14" s="21">
        <f>RTL!AS14/'VAB nominal'!AS14</f>
        <v>0.64442311903384275</v>
      </c>
      <c r="AT14" s="21">
        <f>RTL!AT14/'VAB nominal'!AT14</f>
        <v>0.65821979265354169</v>
      </c>
      <c r="AU14" s="21">
        <f>RTL!AU14/'VAB nominal'!AU14</f>
        <v>0.66319010348883267</v>
      </c>
      <c r="AV14" s="21">
        <f>RTL!AV14/'VAB nominal'!AV14</f>
        <v>0.6615208276901513</v>
      </c>
      <c r="AW14" s="21">
        <f>RTL!AW14/'VAB nominal'!AW14</f>
        <v>0.64843524157435939</v>
      </c>
      <c r="AX14" s="21">
        <f>RTL!AX14/'VAB nominal'!AX14</f>
        <v>0.64130350364235189</v>
      </c>
      <c r="AY14" s="21">
        <f>RTL!AY14/'VAB nominal'!AY14</f>
        <v>0.63808224768823052</v>
      </c>
      <c r="AZ14" s="21">
        <f>RTL!AZ14/'VAB nominal'!AZ14</f>
        <v>0.63008082200668192</v>
      </c>
      <c r="BA14" s="21">
        <f>RTL!BA14/'VAB nominal'!BA14</f>
        <v>0.62932930158789013</v>
      </c>
      <c r="BB14" s="21">
        <f>RTL!BB14/'VAB nominal'!BB14</f>
        <v>0.62781335719025333</v>
      </c>
      <c r="BC14" s="21">
        <f>RTL!BC14/'VAB nominal'!BC14</f>
        <v>0.63077887962705048</v>
      </c>
      <c r="BD14" s="21">
        <f>RTL!BD14/'VAB nominal'!BD14</f>
        <v>0.63242231853528441</v>
      </c>
      <c r="BE14" s="21">
        <f>RTL!BE14/'VAB nominal'!BE14</f>
        <v>0.63185671697900725</v>
      </c>
      <c r="BF14" s="21">
        <f>RTL!BF14/'VAB nominal'!BF14</f>
        <v>0.62648040035305752</v>
      </c>
      <c r="BG14" s="21">
        <f>RTL!BG14/'VAB nominal'!BG14</f>
        <v>0.61781196190827659</v>
      </c>
      <c r="BH14" s="21">
        <f>RTL!BH14/'VAB nominal'!BH14</f>
        <v>0.60208430929878165</v>
      </c>
      <c r="BI14" s="21">
        <f>RTL!BI14/'VAB nominal'!BI14</f>
        <v>0.59782241705517647</v>
      </c>
      <c r="BJ14" s="21">
        <f>RTL!BJ14/'VAB nominal'!BJ14</f>
        <v>0.59624929969126872</v>
      </c>
      <c r="BK14" s="21">
        <f>RTL!BK14/'VAB nominal'!BK14</f>
        <v>0.60330433087560509</v>
      </c>
      <c r="BL14" s="21">
        <f>RTL!BL14/'VAB nominal'!BL14</f>
        <v>0.59605494789849489</v>
      </c>
    </row>
    <row r="15" spans="1:64">
      <c r="B15" t="s">
        <v>12</v>
      </c>
      <c r="C15" s="21">
        <f>RTL!C15/'VAB nominal'!C15</f>
        <v>0.59100329166246757</v>
      </c>
      <c r="D15" s="21">
        <f>RTL!D15/'VAB nominal'!D15</f>
        <v>0.61135331707491269</v>
      </c>
      <c r="E15" s="21">
        <f>RTL!E15/'VAB nominal'!E15</f>
        <v>0.61760758897157886</v>
      </c>
      <c r="F15" s="21">
        <f>RTL!F15/'VAB nominal'!F15</f>
        <v>0.60576664650931367</v>
      </c>
      <c r="G15" s="21">
        <f>RTL!G15/'VAB nominal'!G15</f>
        <v>0.55579132805917775</v>
      </c>
      <c r="H15" s="21">
        <f>RTL!H15/'VAB nominal'!H15</f>
        <v>0.56767814166954278</v>
      </c>
      <c r="I15" s="21">
        <f>RTL!I15/'VAB nominal'!I15</f>
        <v>0.62759257638500421</v>
      </c>
      <c r="J15" s="21">
        <f>RTL!J15/'VAB nominal'!J15</f>
        <v>0.6454981749471983</v>
      </c>
      <c r="K15" s="21">
        <f>RTL!K15/'VAB nominal'!K15</f>
        <v>0.6806175462062084</v>
      </c>
      <c r="L15" s="21">
        <f>RTL!L15/'VAB nominal'!L15</f>
        <v>0.64626316772514369</v>
      </c>
      <c r="M15" s="21">
        <f>RTL!M15/'VAB nominal'!M15</f>
        <v>0.65928377273197059</v>
      </c>
      <c r="N15" s="21">
        <f>RTL!N15/'VAB nominal'!N15</f>
        <v>0.67283438051743449</v>
      </c>
      <c r="O15" s="21">
        <f>RTL!O15/'VAB nominal'!O15</f>
        <v>0.66797884510041039</v>
      </c>
      <c r="P15" s="21">
        <f>RTL!P15/'VAB nominal'!P15</f>
        <v>0.64217774868975219</v>
      </c>
      <c r="Q15" s="21">
        <f>RTL!Q15/'VAB nominal'!Q15</f>
        <v>0.63977349168230035</v>
      </c>
      <c r="R15" s="21">
        <f>RTL!R15/'VAB nominal'!R15</f>
        <v>0.62766406906173988</v>
      </c>
      <c r="S15" s="21">
        <f>RTL!S15/'VAB nominal'!S15</f>
        <v>0.64855804267391826</v>
      </c>
      <c r="T15" s="21">
        <f>RTL!T15/'VAB nominal'!T15</f>
        <v>0.6784799521766921</v>
      </c>
      <c r="U15" s="21">
        <f>RTL!U15/'VAB nominal'!U15</f>
        <v>0.68949744876451202</v>
      </c>
      <c r="V15" s="21">
        <f>RTL!V15/'VAB nominal'!V15</f>
        <v>0.70365258027507338</v>
      </c>
      <c r="W15" s="21">
        <f>RTL!W15/'VAB nominal'!W15</f>
        <v>0.68407250444659895</v>
      </c>
      <c r="X15" s="21">
        <f>RTL!X15/'VAB nominal'!X15</f>
        <v>0.70220347476380107</v>
      </c>
      <c r="Y15" s="21">
        <f>RTL!Y15/'VAB nominal'!Y15</f>
        <v>0.72643446684711821</v>
      </c>
      <c r="Z15" s="21">
        <f>RTL!Z15/'VAB nominal'!Z15</f>
        <v>0.69175238918839677</v>
      </c>
      <c r="AA15" s="21">
        <f>RTL!AA15/'VAB nominal'!AA15</f>
        <v>0.64366034115338688</v>
      </c>
      <c r="AB15" s="21">
        <f>RTL!AB15/'VAB nominal'!AB15</f>
        <v>0.62308895484653937</v>
      </c>
      <c r="AC15" s="21">
        <f>RTL!AC15/'VAB nominal'!AC15</f>
        <v>0.63140899415275786</v>
      </c>
      <c r="AD15" s="21">
        <f>RTL!AD15/'VAB nominal'!AD15</f>
        <v>0.62450691260036173</v>
      </c>
      <c r="AE15" s="21">
        <f>RTL!AE15/'VAB nominal'!AE15</f>
        <v>0.62935265441258748</v>
      </c>
      <c r="AF15" s="21">
        <f>RTL!AF15/'VAB nominal'!AF15</f>
        <v>0.59725713285830484</v>
      </c>
      <c r="AG15" s="21">
        <f>RTL!AG15/'VAB nominal'!AG15</f>
        <v>0.58659401915958442</v>
      </c>
      <c r="AH15" s="21">
        <f>RTL!AH15/'VAB nominal'!AH15</f>
        <v>0.58649686010149971</v>
      </c>
      <c r="AI15" s="21">
        <f>RTL!AI15/'VAB nominal'!AI15</f>
        <v>0.58393633133420075</v>
      </c>
      <c r="AJ15" s="21">
        <f>RTL!AJ15/'VAB nominal'!AJ15</f>
        <v>0.58238039992995172</v>
      </c>
      <c r="AK15" s="21">
        <f>RTL!AK15/'VAB nominal'!AK15</f>
        <v>0.58677339980141807</v>
      </c>
      <c r="AL15" s="21">
        <f>RTL!AL15/'VAB nominal'!AL15</f>
        <v>0.60265139124768441</v>
      </c>
      <c r="AM15" s="21">
        <f>RTL!AM15/'VAB nominal'!AM15</f>
        <v>0.6117365770073584</v>
      </c>
      <c r="AN15" s="21">
        <f>RTL!AN15/'VAB nominal'!AN15</f>
        <v>0.61966231240011038</v>
      </c>
      <c r="AO15" s="21">
        <f>RTL!AO15/'VAB nominal'!AO15</f>
        <v>0.61974259185172231</v>
      </c>
      <c r="AP15" s="21">
        <f>RTL!AP15/'VAB nominal'!AP15</f>
        <v>0.61548066840042925</v>
      </c>
      <c r="AQ15" s="21">
        <f>RTL!AQ15/'VAB nominal'!AQ15</f>
        <v>0.61714898185923484</v>
      </c>
      <c r="AR15" s="21">
        <f>RTL!AR15/'VAB nominal'!AR15</f>
        <v>0.62827962249104519</v>
      </c>
      <c r="AS15" s="21">
        <f>RTL!AS15/'VAB nominal'!AS15</f>
        <v>0.62814094051078462</v>
      </c>
      <c r="AT15" s="21">
        <f>RTL!AT15/'VAB nominal'!AT15</f>
        <v>0.63768293285943456</v>
      </c>
      <c r="AU15" s="21">
        <f>RTL!AU15/'VAB nominal'!AU15</f>
        <v>0.63407850374355734</v>
      </c>
      <c r="AV15" s="21">
        <f>RTL!AV15/'VAB nominal'!AV15</f>
        <v>0.62936678255354084</v>
      </c>
      <c r="AW15" s="21">
        <f>RTL!AW15/'VAB nominal'!AW15</f>
        <v>0.61663505032081589</v>
      </c>
      <c r="AX15" s="21">
        <f>RTL!AX15/'VAB nominal'!AX15</f>
        <v>0.6134653204273075</v>
      </c>
      <c r="AY15" s="21">
        <f>RTL!AY15/'VAB nominal'!AY15</f>
        <v>0.6092977374386126</v>
      </c>
      <c r="AZ15" s="21">
        <f>RTL!AZ15/'VAB nominal'!AZ15</f>
        <v>0.60336686938715633</v>
      </c>
      <c r="BA15" s="21">
        <f>RTL!BA15/'VAB nominal'!BA15</f>
        <v>0.59937394956571421</v>
      </c>
      <c r="BB15" s="21">
        <f>RTL!BB15/'VAB nominal'!BB15</f>
        <v>0.60034964766992482</v>
      </c>
      <c r="BC15" s="21">
        <f>RTL!BC15/'VAB nominal'!BC15</f>
        <v>0.59689529144638653</v>
      </c>
      <c r="BD15" s="21">
        <f>RTL!BD15/'VAB nominal'!BD15</f>
        <v>0.59652194744315479</v>
      </c>
      <c r="BE15" s="21">
        <f>RTL!BE15/'VAB nominal'!BE15</f>
        <v>0.59350159013353165</v>
      </c>
      <c r="BF15" s="21">
        <f>RTL!BF15/'VAB nominal'!BF15</f>
        <v>0.59580552158045708</v>
      </c>
      <c r="BG15" s="21">
        <f>RTL!BG15/'VAB nominal'!BG15</f>
        <v>0.58555276729055583</v>
      </c>
      <c r="BH15" s="21">
        <f>RTL!BH15/'VAB nominal'!BH15</f>
        <v>0.57323107532438167</v>
      </c>
      <c r="BI15" s="21">
        <f>RTL!BI15/'VAB nominal'!BI15</f>
        <v>0.56711560089019264</v>
      </c>
      <c r="BJ15" s="21">
        <f>RTL!BJ15/'VAB nominal'!BJ15</f>
        <v>0.56864437050274541</v>
      </c>
      <c r="BK15" s="21">
        <f>RTL!BK15/'VAB nominal'!BK15</f>
        <v>0.57976249861956075</v>
      </c>
      <c r="BL15" s="21">
        <f>RTL!BL15/'VAB nominal'!BL15</f>
        <v>0.57152464422317084</v>
      </c>
    </row>
    <row r="16" spans="1:64">
      <c r="B16" t="s">
        <v>13</v>
      </c>
      <c r="C16" s="21">
        <f>RTL!C16/'VAB nominal'!C16</f>
        <v>0.70396296544208736</v>
      </c>
      <c r="D16" s="21">
        <f>RTL!D16/'VAB nominal'!D16</f>
        <v>0.7110780414547917</v>
      </c>
      <c r="E16" s="21">
        <f>RTL!E16/'VAB nominal'!E16</f>
        <v>0.70146924784872189</v>
      </c>
      <c r="F16" s="21">
        <f>RTL!F16/'VAB nominal'!F16</f>
        <v>0.69246781267334623</v>
      </c>
      <c r="G16" s="21">
        <f>RTL!G16/'VAB nominal'!G16</f>
        <v>0.63944242731210865</v>
      </c>
      <c r="H16" s="21">
        <f>RTL!H16/'VAB nominal'!H16</f>
        <v>0.65266201979689575</v>
      </c>
      <c r="I16" s="21">
        <f>RTL!I16/'VAB nominal'!I16</f>
        <v>0.72108041729369565</v>
      </c>
      <c r="J16" s="21">
        <f>RTL!J16/'VAB nominal'!J16</f>
        <v>0.75256159184977467</v>
      </c>
      <c r="K16" s="21">
        <f>RTL!K16/'VAB nominal'!K16</f>
        <v>0.80523327957279622</v>
      </c>
      <c r="L16" s="21">
        <f>RTL!L16/'VAB nominal'!L16</f>
        <v>0.77053307449631803</v>
      </c>
      <c r="M16" s="21">
        <f>RTL!M16/'VAB nominal'!M16</f>
        <v>0.79222189064933979</v>
      </c>
      <c r="N16" s="21">
        <f>RTL!N16/'VAB nominal'!N16</f>
        <v>0.80243713084874224</v>
      </c>
      <c r="O16" s="21">
        <f>RTL!O16/'VAB nominal'!O16</f>
        <v>0.79067922237067345</v>
      </c>
      <c r="P16" s="21">
        <f>RTL!P16/'VAB nominal'!P16</f>
        <v>0.7632159484196982</v>
      </c>
      <c r="Q16" s="21">
        <f>RTL!Q16/'VAB nominal'!Q16</f>
        <v>0.7634580347651152</v>
      </c>
      <c r="R16" s="21">
        <f>RTL!R16/'VAB nominal'!R16</f>
        <v>0.74683403237203227</v>
      </c>
      <c r="S16" s="21">
        <f>RTL!S16/'VAB nominal'!S16</f>
        <v>0.76948583877967092</v>
      </c>
      <c r="T16" s="21">
        <f>RTL!T16/'VAB nominal'!T16</f>
        <v>0.81006242751101742</v>
      </c>
      <c r="U16" s="21">
        <f>RTL!U16/'VAB nominal'!U16</f>
        <v>0.82850725719971774</v>
      </c>
      <c r="V16" s="21">
        <f>RTL!V16/'VAB nominal'!V16</f>
        <v>0.85339074413281168</v>
      </c>
      <c r="W16" s="21">
        <f>RTL!W16/'VAB nominal'!W16</f>
        <v>0.83741844239700625</v>
      </c>
      <c r="X16" s="21">
        <f>RTL!X16/'VAB nominal'!X16</f>
        <v>0.85838069023202579</v>
      </c>
      <c r="Y16" s="21">
        <f>RTL!Y16/'VAB nominal'!Y16</f>
        <v>0.88665600411893108</v>
      </c>
      <c r="Z16" s="21">
        <f>RTL!Z16/'VAB nominal'!Z16</f>
        <v>0.81598940883928262</v>
      </c>
      <c r="AA16" s="21">
        <f>RTL!AA16/'VAB nominal'!AA16</f>
        <v>0.73362837863663122</v>
      </c>
      <c r="AB16" s="21">
        <f>RTL!AB16/'VAB nominal'!AB16</f>
        <v>0.70884195137663653</v>
      </c>
      <c r="AC16" s="21">
        <f>RTL!AC16/'VAB nominal'!AC16</f>
        <v>0.71682605389984022</v>
      </c>
      <c r="AD16" s="21">
        <f>RTL!AD16/'VAB nominal'!AD16</f>
        <v>0.70883396554791844</v>
      </c>
      <c r="AE16" s="21">
        <f>RTL!AE16/'VAB nominal'!AE16</f>
        <v>0.71417448919346416</v>
      </c>
      <c r="AF16" s="21">
        <f>RTL!AF16/'VAB nominal'!AF16</f>
        <v>0.67964025737061484</v>
      </c>
      <c r="AG16" s="21">
        <f>RTL!AG16/'VAB nominal'!AG16</f>
        <v>0.66936746108302903</v>
      </c>
      <c r="AH16" s="21">
        <f>RTL!AH16/'VAB nominal'!AH16</f>
        <v>0.66205939425548155</v>
      </c>
      <c r="AI16" s="21">
        <f>RTL!AI16/'VAB nominal'!AI16</f>
        <v>0.65205872933866205</v>
      </c>
      <c r="AJ16" s="21">
        <f>RTL!AJ16/'VAB nominal'!AJ16</f>
        <v>0.65049611308707989</v>
      </c>
      <c r="AK16" s="21">
        <f>RTL!AK16/'VAB nominal'!AK16</f>
        <v>0.65559460122162028</v>
      </c>
      <c r="AL16" s="21">
        <f>RTL!AL16/'VAB nominal'!AL16</f>
        <v>0.6627679077492743</v>
      </c>
      <c r="AM16" s="21">
        <f>RTL!AM16/'VAB nominal'!AM16</f>
        <v>0.66071924454598074</v>
      </c>
      <c r="AN16" s="21">
        <f>RTL!AN16/'VAB nominal'!AN16</f>
        <v>0.66690606690353382</v>
      </c>
      <c r="AO16" s="21">
        <f>RTL!AO16/'VAB nominal'!AO16</f>
        <v>0.64249851021492022</v>
      </c>
      <c r="AP16" s="21">
        <f>RTL!AP16/'VAB nominal'!AP16</f>
        <v>0.61056087016115934</v>
      </c>
      <c r="AQ16" s="21">
        <f>RTL!AQ16/'VAB nominal'!AQ16</f>
        <v>0.61873687213850137</v>
      </c>
      <c r="AR16" s="21">
        <f>RTL!AR16/'VAB nominal'!AR16</f>
        <v>0.62498991087578326</v>
      </c>
      <c r="AS16" s="21">
        <f>RTL!AS16/'VAB nominal'!AS16</f>
        <v>0.60918334539779018</v>
      </c>
      <c r="AT16" s="21">
        <f>RTL!AT16/'VAB nominal'!AT16</f>
        <v>0.61655893222751235</v>
      </c>
      <c r="AU16" s="21">
        <f>RTL!AU16/'VAB nominal'!AU16</f>
        <v>0.61973259064484187</v>
      </c>
      <c r="AV16" s="21">
        <f>RTL!AV16/'VAB nominal'!AV16</f>
        <v>0.61884129795161547</v>
      </c>
      <c r="AW16" s="21">
        <f>RTL!AW16/'VAB nominal'!AW16</f>
        <v>0.61176942708108073</v>
      </c>
      <c r="AX16" s="21">
        <f>RTL!AX16/'VAB nominal'!AX16</f>
        <v>0.60825367147684029</v>
      </c>
      <c r="AY16" s="21">
        <f>RTL!AY16/'VAB nominal'!AY16</f>
        <v>0.60542981543163776</v>
      </c>
      <c r="AZ16" s="21">
        <f>RTL!AZ16/'VAB nominal'!AZ16</f>
        <v>0.59566476149263381</v>
      </c>
      <c r="BA16" s="21">
        <f>RTL!BA16/'VAB nominal'!BA16</f>
        <v>0.59270136448634425</v>
      </c>
      <c r="BB16" s="21">
        <f>RTL!BB16/'VAB nominal'!BB16</f>
        <v>0.59916217953492978</v>
      </c>
      <c r="BC16" s="21">
        <f>RTL!BC16/'VAB nominal'!BC16</f>
        <v>0.59019455206116656</v>
      </c>
      <c r="BD16" s="21">
        <f>RTL!BD16/'VAB nominal'!BD16</f>
        <v>0.59418289018028991</v>
      </c>
      <c r="BE16" s="21">
        <f>RTL!BE16/'VAB nominal'!BE16</f>
        <v>0.59594239141364513</v>
      </c>
      <c r="BF16" s="21">
        <f>RTL!BF16/'VAB nominal'!BF16</f>
        <v>0.60354595542755307</v>
      </c>
      <c r="BG16" s="21">
        <f>RTL!BG16/'VAB nominal'!BG16</f>
        <v>0.60066770744417242</v>
      </c>
      <c r="BH16" s="21">
        <f>RTL!BH16/'VAB nominal'!BH16</f>
        <v>0.5841501736206276</v>
      </c>
      <c r="BI16" s="21">
        <f>RTL!BI16/'VAB nominal'!BI16</f>
        <v>0.5821804041704649</v>
      </c>
      <c r="BJ16" s="21">
        <f>RTL!BJ16/'VAB nominal'!BJ16</f>
        <v>0.58760231663584606</v>
      </c>
      <c r="BK16" s="21">
        <f>RTL!BK16/'VAB nominal'!BK16</f>
        <v>0.58982888789721666</v>
      </c>
      <c r="BL16" s="21">
        <f>RTL!BL16/'VAB nominal'!BL16</f>
        <v>0.5852334984296288</v>
      </c>
    </row>
    <row r="17" spans="2:64">
      <c r="B17" t="s">
        <v>14</v>
      </c>
      <c r="C17" s="21">
        <f>RTL!C17/'VAB nominal'!C17</f>
        <v>0.73629703637648714</v>
      </c>
      <c r="D17" s="21">
        <f>RTL!D17/'VAB nominal'!D17</f>
        <v>0.77065774804115283</v>
      </c>
      <c r="E17" s="21">
        <f>RTL!E17/'VAB nominal'!E17</f>
        <v>0.78752021993109111</v>
      </c>
      <c r="F17" s="21">
        <f>RTL!F17/'VAB nominal'!F17</f>
        <v>0.78798086858574057</v>
      </c>
      <c r="G17" s="21">
        <f>RTL!G17/'VAB nominal'!G17</f>
        <v>0.73738907097992767</v>
      </c>
      <c r="H17" s="21">
        <f>RTL!H17/'VAB nominal'!H17</f>
        <v>0.75979740586180899</v>
      </c>
      <c r="I17" s="21">
        <f>RTL!I17/'VAB nominal'!I17</f>
        <v>0.84740585369172761</v>
      </c>
      <c r="J17" s="21">
        <f>RTL!J17/'VAB nominal'!J17</f>
        <v>0.87232667320636392</v>
      </c>
      <c r="K17" s="21">
        <f>RTL!K17/'VAB nominal'!K17</f>
        <v>0.92052360001330991</v>
      </c>
      <c r="L17" s="21">
        <f>RTL!L17/'VAB nominal'!L17</f>
        <v>0.87457406818557171</v>
      </c>
      <c r="M17" s="21">
        <f>RTL!M17/'VAB nominal'!M17</f>
        <v>0.89210437172822965</v>
      </c>
      <c r="N17" s="21">
        <f>RTL!N17/'VAB nominal'!N17</f>
        <v>0.9062182308665454</v>
      </c>
      <c r="O17" s="21">
        <f>RTL!O17/'VAB nominal'!O17</f>
        <v>0.8952289218941013</v>
      </c>
      <c r="P17" s="21">
        <f>RTL!P17/'VAB nominal'!P17</f>
        <v>0.85926758757726507</v>
      </c>
      <c r="Q17" s="21">
        <f>RTL!Q17/'VAB nominal'!Q17</f>
        <v>0.85454578219320709</v>
      </c>
      <c r="R17" s="21">
        <f>RTL!R17/'VAB nominal'!R17</f>
        <v>0.84622540875821139</v>
      </c>
      <c r="S17" s="21">
        <f>RTL!S17/'VAB nominal'!S17</f>
        <v>0.88213654296664412</v>
      </c>
      <c r="T17" s="21">
        <f>RTL!T17/'VAB nominal'!T17</f>
        <v>0.93396189132699126</v>
      </c>
      <c r="U17" s="21">
        <f>RTL!U17/'VAB nominal'!U17</f>
        <v>0.96048672703872029</v>
      </c>
      <c r="V17" s="21">
        <f>RTL!V17/'VAB nominal'!V17</f>
        <v>0.96624644453505715</v>
      </c>
      <c r="W17" s="21">
        <f>RTL!W17/'VAB nominal'!W17</f>
        <v>0.92604994611917579</v>
      </c>
      <c r="X17" s="21">
        <f>RTL!X17/'VAB nominal'!X17</f>
        <v>0.9520158266793215</v>
      </c>
      <c r="Y17" s="21">
        <f>RTL!Y17/'VAB nominal'!Y17</f>
        <v>0.98535227117207969</v>
      </c>
      <c r="Z17" s="21">
        <f>RTL!Z17/'VAB nominal'!Z17</f>
        <v>0.9204878856247547</v>
      </c>
      <c r="AA17" s="21">
        <f>RTL!AA17/'VAB nominal'!AA17</f>
        <v>0.83940673453142922</v>
      </c>
      <c r="AB17" s="21">
        <f>RTL!AB17/'VAB nominal'!AB17</f>
        <v>0.79824185845942974</v>
      </c>
      <c r="AC17" s="21">
        <f>RTL!AC17/'VAB nominal'!AC17</f>
        <v>0.79431482871366921</v>
      </c>
      <c r="AD17" s="21">
        <f>RTL!AD17/'VAB nominal'!AD17</f>
        <v>0.78311844935624808</v>
      </c>
      <c r="AE17" s="21">
        <f>RTL!AE17/'VAB nominal'!AE17</f>
        <v>0.78638903324468623</v>
      </c>
      <c r="AF17" s="21">
        <f>RTL!AF17/'VAB nominal'!AF17</f>
        <v>0.75377068238665446</v>
      </c>
      <c r="AG17" s="21">
        <f>RTL!AG17/'VAB nominal'!AG17</f>
        <v>0.74771313873332645</v>
      </c>
      <c r="AH17" s="21">
        <f>RTL!AH17/'VAB nominal'!AH17</f>
        <v>0.74767508966629126</v>
      </c>
      <c r="AI17" s="21">
        <f>RTL!AI17/'VAB nominal'!AI17</f>
        <v>0.74439710195159425</v>
      </c>
      <c r="AJ17" s="21">
        <f>RTL!AJ17/'VAB nominal'!AJ17</f>
        <v>0.72987612965716275</v>
      </c>
      <c r="AK17" s="21">
        <f>RTL!AK17/'VAB nominal'!AK17</f>
        <v>0.72272235831264975</v>
      </c>
      <c r="AL17" s="21">
        <f>RTL!AL17/'VAB nominal'!AL17</f>
        <v>0.73085095809323808</v>
      </c>
      <c r="AM17" s="21">
        <f>RTL!AM17/'VAB nominal'!AM17</f>
        <v>0.73884699961927791</v>
      </c>
      <c r="AN17" s="21">
        <f>RTL!AN17/'VAB nominal'!AN17</f>
        <v>0.71826017207882509</v>
      </c>
      <c r="AO17" s="21">
        <f>RTL!AO17/'VAB nominal'!AO17</f>
        <v>0.70245872033562495</v>
      </c>
      <c r="AP17" s="21">
        <f>RTL!AP17/'VAB nominal'!AP17</f>
        <v>0.683483078326243</v>
      </c>
      <c r="AQ17" s="21">
        <f>RTL!AQ17/'VAB nominal'!AQ17</f>
        <v>0.63724163394280298</v>
      </c>
      <c r="AR17" s="21">
        <f>RTL!AR17/'VAB nominal'!AR17</f>
        <v>0.64670902204089742</v>
      </c>
      <c r="AS17" s="21">
        <f>RTL!AS17/'VAB nominal'!AS17</f>
        <v>0.63802975904598547</v>
      </c>
      <c r="AT17" s="21">
        <f>RTL!AT17/'VAB nominal'!AT17</f>
        <v>0.6364251932260262</v>
      </c>
      <c r="AU17" s="21">
        <f>RTL!AU17/'VAB nominal'!AU17</f>
        <v>0.62812461990466928</v>
      </c>
      <c r="AV17" s="21">
        <f>RTL!AV17/'VAB nominal'!AV17</f>
        <v>0.63872193757426599</v>
      </c>
      <c r="AW17" s="21">
        <f>RTL!AW17/'VAB nominal'!AW17</f>
        <v>0.63583049923401325</v>
      </c>
      <c r="AX17" s="21">
        <f>RTL!AX17/'VAB nominal'!AX17</f>
        <v>0.62624631629822103</v>
      </c>
      <c r="AY17" s="21">
        <f>RTL!AY17/'VAB nominal'!AY17</f>
        <v>0.61957142132189602</v>
      </c>
      <c r="AZ17" s="21">
        <f>RTL!AZ17/'VAB nominal'!AZ17</f>
        <v>0.61030462575236821</v>
      </c>
      <c r="BA17" s="21">
        <f>RTL!BA17/'VAB nominal'!BA17</f>
        <v>0.60916480477979906</v>
      </c>
      <c r="BB17" s="21">
        <f>RTL!BB17/'VAB nominal'!BB17</f>
        <v>0.60533851681305006</v>
      </c>
      <c r="BC17" s="21">
        <f>RTL!BC17/'VAB nominal'!BC17</f>
        <v>0.60641164582926044</v>
      </c>
      <c r="BD17" s="21">
        <f>RTL!BD17/'VAB nominal'!BD17</f>
        <v>0.60548073685534687</v>
      </c>
      <c r="BE17" s="21">
        <f>RTL!BE17/'VAB nominal'!BE17</f>
        <v>0.60990159639109109</v>
      </c>
      <c r="BF17" s="21">
        <f>RTL!BF17/'VAB nominal'!BF17</f>
        <v>0.60218917264114524</v>
      </c>
      <c r="BG17" s="21">
        <f>RTL!BG17/'VAB nominal'!BG17</f>
        <v>0.60027420612517901</v>
      </c>
      <c r="BH17" s="21">
        <f>RTL!BH17/'VAB nominal'!BH17</f>
        <v>0.58589897919058953</v>
      </c>
      <c r="BI17" s="21">
        <f>RTL!BI17/'VAB nominal'!BI17</f>
        <v>0.57915095758980195</v>
      </c>
      <c r="BJ17" s="21">
        <f>RTL!BJ17/'VAB nominal'!BJ17</f>
        <v>0.5789544948268599</v>
      </c>
      <c r="BK17" s="21">
        <f>RTL!BK17/'VAB nominal'!BK17</f>
        <v>0.58619062129242128</v>
      </c>
      <c r="BL17" s="21">
        <f>RTL!BL17/'VAB nominal'!BL17</f>
        <v>0.5773787471633961</v>
      </c>
    </row>
    <row r="18" spans="2:64">
      <c r="B18" t="s">
        <v>15</v>
      </c>
      <c r="C18" s="21">
        <f>RTL!C18/'VAB nominal'!C18</f>
        <v>0.65209526726651146</v>
      </c>
      <c r="D18" s="21">
        <f>RTL!D18/'VAB nominal'!D18</f>
        <v>0.67245724073664914</v>
      </c>
      <c r="E18" s="21">
        <f>RTL!E18/'VAB nominal'!E18</f>
        <v>0.67724246119188369</v>
      </c>
      <c r="F18" s="21">
        <f>RTL!F18/'VAB nominal'!F18</f>
        <v>0.66748739664852119</v>
      </c>
      <c r="G18" s="21">
        <f>RTL!G18/'VAB nominal'!G18</f>
        <v>0.6153872322027989</v>
      </c>
      <c r="H18" s="21">
        <f>RTL!H18/'VAB nominal'!H18</f>
        <v>0.61692445898203752</v>
      </c>
      <c r="I18" s="21">
        <f>RTL!I18/'VAB nominal'!I18</f>
        <v>0.66945682863749523</v>
      </c>
      <c r="J18" s="21">
        <f>RTL!J18/'VAB nominal'!J18</f>
        <v>0.67876434933551377</v>
      </c>
      <c r="K18" s="21">
        <f>RTL!K18/'VAB nominal'!K18</f>
        <v>0.70556977046995706</v>
      </c>
      <c r="L18" s="21">
        <f>RTL!L18/'VAB nominal'!L18</f>
        <v>0.67693595773228676</v>
      </c>
      <c r="M18" s="21">
        <f>RTL!M18/'VAB nominal'!M18</f>
        <v>0.69787896745463218</v>
      </c>
      <c r="N18" s="21">
        <f>RTL!N18/'VAB nominal'!N18</f>
        <v>0.71178274482352144</v>
      </c>
      <c r="O18" s="21">
        <f>RTL!O18/'VAB nominal'!O18</f>
        <v>0.70624787804927458</v>
      </c>
      <c r="P18" s="21">
        <f>RTL!P18/'VAB nominal'!P18</f>
        <v>0.68878580438374915</v>
      </c>
      <c r="Q18" s="21">
        <f>RTL!Q18/'VAB nominal'!Q18</f>
        <v>0.69614421726791476</v>
      </c>
      <c r="R18" s="21">
        <f>RTL!R18/'VAB nominal'!R18</f>
        <v>0.68560668908186606</v>
      </c>
      <c r="S18" s="21">
        <f>RTL!S18/'VAB nominal'!S18</f>
        <v>0.71119502353262021</v>
      </c>
      <c r="T18" s="21">
        <f>RTL!T18/'VAB nominal'!T18</f>
        <v>0.75624372947295226</v>
      </c>
      <c r="U18" s="21">
        <f>RTL!U18/'VAB nominal'!U18</f>
        <v>0.78127654903893395</v>
      </c>
      <c r="V18" s="21">
        <f>RTL!V18/'VAB nominal'!V18</f>
        <v>0.79618151931234071</v>
      </c>
      <c r="W18" s="21">
        <f>RTL!W18/'VAB nominal'!W18</f>
        <v>0.77296554222292124</v>
      </c>
      <c r="X18" s="21">
        <f>RTL!X18/'VAB nominal'!X18</f>
        <v>0.79235847959845485</v>
      </c>
      <c r="Y18" s="21">
        <f>RTL!Y18/'VAB nominal'!Y18</f>
        <v>0.8185777182585785</v>
      </c>
      <c r="Z18" s="21">
        <f>RTL!Z18/'VAB nominal'!Z18</f>
        <v>0.78663368566798908</v>
      </c>
      <c r="AA18" s="21">
        <f>RTL!AA18/'VAB nominal'!AA18</f>
        <v>0.7386464443240599</v>
      </c>
      <c r="AB18" s="21">
        <f>RTL!AB18/'VAB nominal'!AB18</f>
        <v>0.70696860901187686</v>
      </c>
      <c r="AC18" s="21">
        <f>RTL!AC18/'VAB nominal'!AC18</f>
        <v>0.70832193611587335</v>
      </c>
      <c r="AD18" s="21">
        <f>RTL!AD18/'VAB nominal'!AD18</f>
        <v>0.69693805163333944</v>
      </c>
      <c r="AE18" s="21">
        <f>RTL!AE18/'VAB nominal'!AE18</f>
        <v>0.69869544686276408</v>
      </c>
      <c r="AF18" s="21">
        <f>RTL!AF18/'VAB nominal'!AF18</f>
        <v>0.6608588823816538</v>
      </c>
      <c r="AG18" s="21">
        <f>RTL!AG18/'VAB nominal'!AG18</f>
        <v>0.64690423219763937</v>
      </c>
      <c r="AH18" s="21">
        <f>RTL!AH18/'VAB nominal'!AH18</f>
        <v>0.65013684823424134</v>
      </c>
      <c r="AI18" s="21">
        <f>RTL!AI18/'VAB nominal'!AI18</f>
        <v>0.65064033339469018</v>
      </c>
      <c r="AJ18" s="21">
        <f>RTL!AJ18/'VAB nominal'!AJ18</f>
        <v>0.64965527425068714</v>
      </c>
      <c r="AK18" s="21">
        <f>RTL!AK18/'VAB nominal'!AK18</f>
        <v>0.65530687427112222</v>
      </c>
      <c r="AL18" s="21">
        <f>RTL!AL18/'VAB nominal'!AL18</f>
        <v>0.67724519141095951</v>
      </c>
      <c r="AM18" s="21">
        <f>RTL!AM18/'VAB nominal'!AM18</f>
        <v>0.68534890721318364</v>
      </c>
      <c r="AN18" s="21">
        <f>RTL!AN18/'VAB nominal'!AN18</f>
        <v>0.70723608942547234</v>
      </c>
      <c r="AO18" s="21">
        <f>RTL!AO18/'VAB nominal'!AO18</f>
        <v>0.70731703199553675</v>
      </c>
      <c r="AP18" s="21">
        <f>RTL!AP18/'VAB nominal'!AP18</f>
        <v>0.68568000219583181</v>
      </c>
      <c r="AQ18" s="21">
        <f>RTL!AQ18/'VAB nominal'!AQ18</f>
        <v>0.6616237562664844</v>
      </c>
      <c r="AR18" s="21">
        <f>RTL!AR18/'VAB nominal'!AR18</f>
        <v>0.65098929313592591</v>
      </c>
      <c r="AS18" s="21">
        <f>RTL!AS18/'VAB nominal'!AS18</f>
        <v>0.66124986500938865</v>
      </c>
      <c r="AT18" s="21">
        <f>RTL!AT18/'VAB nominal'!AT18</f>
        <v>0.66074900504999112</v>
      </c>
      <c r="AU18" s="21">
        <f>RTL!AU18/'VAB nominal'!AU18</f>
        <v>0.66414000968279086</v>
      </c>
      <c r="AV18" s="21">
        <f>RTL!AV18/'VAB nominal'!AV18</f>
        <v>0.6656859561752182</v>
      </c>
      <c r="AW18" s="21">
        <f>RTL!AW18/'VAB nominal'!AW18</f>
        <v>0.65734557264002103</v>
      </c>
      <c r="AX18" s="21">
        <f>RTL!AX18/'VAB nominal'!AX18</f>
        <v>0.64850141144416751</v>
      </c>
      <c r="AY18" s="21">
        <f>RTL!AY18/'VAB nominal'!AY18</f>
        <v>0.64384573624117192</v>
      </c>
      <c r="AZ18" s="21">
        <f>RTL!AZ18/'VAB nominal'!AZ18</f>
        <v>0.63595150383902888</v>
      </c>
      <c r="BA18" s="21">
        <f>RTL!BA18/'VAB nominal'!BA18</f>
        <v>0.63607337592346336</v>
      </c>
      <c r="BB18" s="21">
        <f>RTL!BB18/'VAB nominal'!BB18</f>
        <v>0.6266363141890845</v>
      </c>
      <c r="BC18" s="21">
        <f>RTL!BC18/'VAB nominal'!BC18</f>
        <v>0.62648314573883057</v>
      </c>
      <c r="BD18" s="21">
        <f>RTL!BD18/'VAB nominal'!BD18</f>
        <v>0.63168715821125332</v>
      </c>
      <c r="BE18" s="21">
        <f>RTL!BE18/'VAB nominal'!BE18</f>
        <v>0.6299203593715319</v>
      </c>
      <c r="BF18" s="21">
        <f>RTL!BF18/'VAB nominal'!BF18</f>
        <v>0.63776677864369857</v>
      </c>
      <c r="BG18" s="21">
        <f>RTL!BG18/'VAB nominal'!BG18</f>
        <v>0.62709120523262307</v>
      </c>
      <c r="BH18" s="21">
        <f>RTL!BH18/'VAB nominal'!BH18</f>
        <v>0.61384210186320942</v>
      </c>
      <c r="BI18" s="21">
        <f>RTL!BI18/'VAB nominal'!BI18</f>
        <v>0.61307836799442139</v>
      </c>
      <c r="BJ18" s="21">
        <f>RTL!BJ18/'VAB nominal'!BJ18</f>
        <v>0.61922751266584941</v>
      </c>
      <c r="BK18" s="21">
        <f>RTL!BK18/'VAB nominal'!BK18</f>
        <v>0.62872979461867684</v>
      </c>
      <c r="BL18" s="21">
        <f>RTL!BL18/'VAB nominal'!BL18</f>
        <v>0.62041973197559319</v>
      </c>
    </row>
    <row r="19" spans="2:64">
      <c r="B19" t="s">
        <v>16</v>
      </c>
      <c r="C19" s="21">
        <f>RTL!C19/'VAB nominal'!C19</f>
        <v>0.694048600587995</v>
      </c>
      <c r="D19" s="21">
        <f>RTL!D19/'VAB nominal'!D19</f>
        <v>0.7261061304702916</v>
      </c>
      <c r="E19" s="21">
        <f>RTL!E19/'VAB nominal'!E19</f>
        <v>0.74186593196630202</v>
      </c>
      <c r="F19" s="21">
        <f>RTL!F19/'VAB nominal'!F19</f>
        <v>0.72368080279639824</v>
      </c>
      <c r="G19" s="21">
        <f>RTL!G19/'VAB nominal'!G19</f>
        <v>0.66035682786198291</v>
      </c>
      <c r="H19" s="21">
        <f>RTL!H19/'VAB nominal'!H19</f>
        <v>0.6482839515271217</v>
      </c>
      <c r="I19" s="21">
        <f>RTL!I19/'VAB nominal'!I19</f>
        <v>0.68874866418816594</v>
      </c>
      <c r="J19" s="21">
        <f>RTL!J19/'VAB nominal'!J19</f>
        <v>0.6996411124513634</v>
      </c>
      <c r="K19" s="21">
        <f>RTL!K19/'VAB nominal'!K19</f>
        <v>0.728443120775495</v>
      </c>
      <c r="L19" s="21">
        <f>RTL!L19/'VAB nominal'!L19</f>
        <v>0.68771021528234622</v>
      </c>
      <c r="M19" s="21">
        <f>RTL!M19/'VAB nominal'!M19</f>
        <v>0.69759063850894321</v>
      </c>
      <c r="N19" s="21">
        <f>RTL!N19/'VAB nominal'!N19</f>
        <v>0.70835515337400978</v>
      </c>
      <c r="O19" s="21">
        <f>RTL!O19/'VAB nominal'!O19</f>
        <v>0.69970284970738095</v>
      </c>
      <c r="P19" s="21">
        <f>RTL!P19/'VAB nominal'!P19</f>
        <v>0.66742949268217289</v>
      </c>
      <c r="Q19" s="21">
        <f>RTL!Q19/'VAB nominal'!Q19</f>
        <v>0.65963891446292278</v>
      </c>
      <c r="R19" s="21">
        <f>RTL!R19/'VAB nominal'!R19</f>
        <v>0.6521441666332658</v>
      </c>
      <c r="S19" s="21">
        <f>RTL!S19/'VAB nominal'!S19</f>
        <v>0.67903067896846891</v>
      </c>
      <c r="T19" s="21">
        <f>RTL!T19/'VAB nominal'!T19</f>
        <v>0.72006085581946189</v>
      </c>
      <c r="U19" s="21">
        <f>RTL!U19/'VAB nominal'!U19</f>
        <v>0.74184337237013631</v>
      </c>
      <c r="V19" s="21">
        <f>RTL!V19/'VAB nominal'!V19</f>
        <v>0.75496264897518728</v>
      </c>
      <c r="W19" s="21">
        <f>RTL!W19/'VAB nominal'!W19</f>
        <v>0.73195781988240138</v>
      </c>
      <c r="X19" s="21">
        <f>RTL!X19/'VAB nominal'!X19</f>
        <v>0.74353819555309164</v>
      </c>
      <c r="Y19" s="21">
        <f>RTL!Y19/'VAB nominal'!Y19</f>
        <v>0.76118692749552153</v>
      </c>
      <c r="Z19" s="21">
        <f>RTL!Z19/'VAB nominal'!Z19</f>
        <v>0.72127425027477943</v>
      </c>
      <c r="AA19" s="21">
        <f>RTL!AA19/'VAB nominal'!AA19</f>
        <v>0.66782288755103847</v>
      </c>
      <c r="AB19" s="21">
        <f>RTL!AB19/'VAB nominal'!AB19</f>
        <v>0.64179113334669002</v>
      </c>
      <c r="AC19" s="21">
        <f>RTL!AC19/'VAB nominal'!AC19</f>
        <v>0.64564523715103395</v>
      </c>
      <c r="AD19" s="21">
        <f>RTL!AD19/'VAB nominal'!AD19</f>
        <v>0.63115463968216046</v>
      </c>
      <c r="AE19" s="21">
        <f>RTL!AE19/'VAB nominal'!AE19</f>
        <v>0.62864937829823264</v>
      </c>
      <c r="AF19" s="21">
        <f>RTL!AF19/'VAB nominal'!AF19</f>
        <v>0.5921570469272448</v>
      </c>
      <c r="AG19" s="21">
        <f>RTL!AG19/'VAB nominal'!AG19</f>
        <v>0.57726596242485628</v>
      </c>
      <c r="AH19" s="21">
        <f>RTL!AH19/'VAB nominal'!AH19</f>
        <v>0.57752406217764307</v>
      </c>
      <c r="AI19" s="21">
        <f>RTL!AI19/'VAB nominal'!AI19</f>
        <v>0.57535372070916524</v>
      </c>
      <c r="AJ19" s="21">
        <f>RTL!AJ19/'VAB nominal'!AJ19</f>
        <v>0.56895372380592268</v>
      </c>
      <c r="AK19" s="21">
        <f>RTL!AK19/'VAB nominal'!AK19</f>
        <v>0.56838794784811308</v>
      </c>
      <c r="AL19" s="21">
        <f>RTL!AL19/'VAB nominal'!AL19</f>
        <v>0.55440405086687872</v>
      </c>
      <c r="AM19" s="21">
        <f>RTL!AM19/'VAB nominal'!AM19</f>
        <v>0.56756099238360869</v>
      </c>
      <c r="AN19" s="21">
        <f>RTL!AN19/'VAB nominal'!AN19</f>
        <v>0.58290015755543645</v>
      </c>
      <c r="AO19" s="21">
        <f>RTL!AO19/'VAB nominal'!AO19</f>
        <v>0.59164085412280587</v>
      </c>
      <c r="AP19" s="21">
        <f>RTL!AP19/'VAB nominal'!AP19</f>
        <v>0.58022093614247572</v>
      </c>
      <c r="AQ19" s="21">
        <f>RTL!AQ19/'VAB nominal'!AQ19</f>
        <v>0.57586727258557258</v>
      </c>
      <c r="AR19" s="21">
        <f>RTL!AR19/'VAB nominal'!AR19</f>
        <v>0.58650285500118715</v>
      </c>
      <c r="AS19" s="21">
        <f>RTL!AS19/'VAB nominal'!AS19</f>
        <v>0.58607525375832925</v>
      </c>
      <c r="AT19" s="21">
        <f>RTL!AT19/'VAB nominal'!AT19</f>
        <v>0.59479058319856337</v>
      </c>
      <c r="AU19" s="21">
        <f>RTL!AU19/'VAB nominal'!AU19</f>
        <v>0.60427971484075593</v>
      </c>
      <c r="AV19" s="21">
        <f>RTL!AV19/'VAB nominal'!AV19</f>
        <v>0.59899738093740063</v>
      </c>
      <c r="AW19" s="21">
        <f>RTL!AW19/'VAB nominal'!AW19</f>
        <v>0.59745992724601371</v>
      </c>
      <c r="AX19" s="21">
        <f>RTL!AX19/'VAB nominal'!AX19</f>
        <v>0.59604434158585284</v>
      </c>
      <c r="AY19" s="21">
        <f>RTL!AY19/'VAB nominal'!AY19</f>
        <v>0.58761508207664148</v>
      </c>
      <c r="AZ19" s="21">
        <f>RTL!AZ19/'VAB nominal'!AZ19</f>
        <v>0.58870447680596172</v>
      </c>
      <c r="BA19" s="21">
        <f>RTL!BA19/'VAB nominal'!BA19</f>
        <v>0.58826790323185996</v>
      </c>
      <c r="BB19" s="21">
        <f>RTL!BB19/'VAB nominal'!BB19</f>
        <v>0.60192379001084551</v>
      </c>
      <c r="BC19" s="21">
        <f>RTL!BC19/'VAB nominal'!BC19</f>
        <v>0.60500122310856186</v>
      </c>
      <c r="BD19" s="21">
        <f>RTL!BD19/'VAB nominal'!BD19</f>
        <v>0.61045935272073593</v>
      </c>
      <c r="BE19" s="21">
        <f>RTL!BE19/'VAB nominal'!BE19</f>
        <v>0.61317995588412788</v>
      </c>
      <c r="BF19" s="21">
        <f>RTL!BF19/'VAB nominal'!BF19</f>
        <v>0.61603845183653738</v>
      </c>
      <c r="BG19" s="21">
        <f>RTL!BG19/'VAB nominal'!BG19</f>
        <v>0.6113368291428013</v>
      </c>
      <c r="BH19" s="21">
        <f>RTL!BH19/'VAB nominal'!BH19</f>
        <v>0.58973317843230777</v>
      </c>
      <c r="BI19" s="21">
        <f>RTL!BI19/'VAB nominal'!BI19</f>
        <v>0.58110963705993879</v>
      </c>
      <c r="BJ19" s="21">
        <f>RTL!BJ19/'VAB nominal'!BJ19</f>
        <v>0.58366832126021828</v>
      </c>
      <c r="BK19" s="21">
        <f>RTL!BK19/'VAB nominal'!BK19</f>
        <v>0.58224268581251815</v>
      </c>
      <c r="BL19" s="21">
        <f>RTL!BL19/'VAB nominal'!BL19</f>
        <v>0.57882725354452391</v>
      </c>
    </row>
    <row r="20" spans="2:64">
      <c r="B20" t="s">
        <v>17</v>
      </c>
      <c r="C20" s="21">
        <f>RTL!C20/'VAB nominal'!C20</f>
        <v>0.58854899881059808</v>
      </c>
      <c r="D20" s="21">
        <f>RTL!D20/'VAB nominal'!D20</f>
        <v>0.61460511911907256</v>
      </c>
      <c r="E20" s="21">
        <f>RTL!E20/'VAB nominal'!E20</f>
        <v>0.62677026113091017</v>
      </c>
      <c r="F20" s="21">
        <f>RTL!F20/'VAB nominal'!F20</f>
        <v>0.61245275190773307</v>
      </c>
      <c r="G20" s="21">
        <f>RTL!G20/'VAB nominal'!G20</f>
        <v>0.55981952948296165</v>
      </c>
      <c r="H20" s="21">
        <f>RTL!H20/'VAB nominal'!H20</f>
        <v>0.56196338440774707</v>
      </c>
      <c r="I20" s="21">
        <f>RTL!I20/'VAB nominal'!I20</f>
        <v>0.61053107174071675</v>
      </c>
      <c r="J20" s="21">
        <f>RTL!J20/'VAB nominal'!J20</f>
        <v>0.6127488933888352</v>
      </c>
      <c r="K20" s="21">
        <f>RTL!K20/'VAB nominal'!K20</f>
        <v>0.6304582853698063</v>
      </c>
      <c r="L20" s="21">
        <f>RTL!L20/'VAB nominal'!L20</f>
        <v>0.6068764552045891</v>
      </c>
      <c r="M20" s="21">
        <f>RTL!M20/'VAB nominal'!M20</f>
        <v>0.62758899756417186</v>
      </c>
      <c r="N20" s="21">
        <f>RTL!N20/'VAB nominal'!N20</f>
        <v>0.64423925386830494</v>
      </c>
      <c r="O20" s="21">
        <f>RTL!O20/'VAB nominal'!O20</f>
        <v>0.64323842810732346</v>
      </c>
      <c r="P20" s="21">
        <f>RTL!P20/'VAB nominal'!P20</f>
        <v>0.63011191724766957</v>
      </c>
      <c r="Q20" s="21">
        <f>RTL!Q20/'VAB nominal'!Q20</f>
        <v>0.63963780139691417</v>
      </c>
      <c r="R20" s="21">
        <f>RTL!R20/'VAB nominal'!R20</f>
        <v>0.62995795332730065</v>
      </c>
      <c r="S20" s="21">
        <f>RTL!S20/'VAB nominal'!S20</f>
        <v>0.65339809813246708</v>
      </c>
      <c r="T20" s="21">
        <f>RTL!T20/'VAB nominal'!T20</f>
        <v>0.68449811516374615</v>
      </c>
      <c r="U20" s="21">
        <f>RTL!U20/'VAB nominal'!U20</f>
        <v>0.69666206107987494</v>
      </c>
      <c r="V20" s="21">
        <f>RTL!V20/'VAB nominal'!V20</f>
        <v>0.7031087438421596</v>
      </c>
      <c r="W20" s="21">
        <f>RTL!W20/'VAB nominal'!W20</f>
        <v>0.67576981846269313</v>
      </c>
      <c r="X20" s="21">
        <f>RTL!X20/'VAB nominal'!X20</f>
        <v>0.69584901883030137</v>
      </c>
      <c r="Y20" s="21">
        <f>RTL!Y20/'VAB nominal'!Y20</f>
        <v>0.72203957497626581</v>
      </c>
      <c r="Z20" s="21">
        <f>RTL!Z20/'VAB nominal'!Z20</f>
        <v>0.69158083945289872</v>
      </c>
      <c r="AA20" s="21">
        <f>RTL!AA20/'VAB nominal'!AA20</f>
        <v>0.6472572378013931</v>
      </c>
      <c r="AB20" s="21">
        <f>RTL!AB20/'VAB nominal'!AB20</f>
        <v>0.62322478711674978</v>
      </c>
      <c r="AC20" s="21">
        <f>RTL!AC20/'VAB nominal'!AC20</f>
        <v>0.62812116451516298</v>
      </c>
      <c r="AD20" s="21">
        <f>RTL!AD20/'VAB nominal'!AD20</f>
        <v>0.61385310007981608</v>
      </c>
      <c r="AE20" s="21">
        <f>RTL!AE20/'VAB nominal'!AE20</f>
        <v>0.61124601098244302</v>
      </c>
      <c r="AF20" s="21">
        <f>RTL!AF20/'VAB nominal'!AF20</f>
        <v>0.58114849212454189</v>
      </c>
      <c r="AG20" s="21">
        <f>RTL!AG20/'VAB nominal'!AG20</f>
        <v>0.57181744700995418</v>
      </c>
      <c r="AH20" s="21">
        <f>RTL!AH20/'VAB nominal'!AH20</f>
        <v>0.57671499884022481</v>
      </c>
      <c r="AI20" s="21">
        <f>RTL!AI20/'VAB nominal'!AI20</f>
        <v>0.579199544198849</v>
      </c>
      <c r="AJ20" s="21">
        <f>RTL!AJ20/'VAB nominal'!AJ20</f>
        <v>0.57727640898872801</v>
      </c>
      <c r="AK20" s="21">
        <f>RTL!AK20/'VAB nominal'!AK20</f>
        <v>0.58122464106685445</v>
      </c>
      <c r="AL20" s="21">
        <f>RTL!AL20/'VAB nominal'!AL20</f>
        <v>0.59729290533132762</v>
      </c>
      <c r="AM20" s="21">
        <f>RTL!AM20/'VAB nominal'!AM20</f>
        <v>0.61432206808939871</v>
      </c>
      <c r="AN20" s="21">
        <f>RTL!AN20/'VAB nominal'!AN20</f>
        <v>0.62552949872131824</v>
      </c>
      <c r="AO20" s="21">
        <f>RTL!AO20/'VAB nominal'!AO20</f>
        <v>0.63617404061740668</v>
      </c>
      <c r="AP20" s="21">
        <f>RTL!AP20/'VAB nominal'!AP20</f>
        <v>0.62930571293531601</v>
      </c>
      <c r="AQ20" s="21">
        <f>RTL!AQ20/'VAB nominal'!AQ20</f>
        <v>0.62980601034276051</v>
      </c>
      <c r="AR20" s="21">
        <f>RTL!AR20/'VAB nominal'!AR20</f>
        <v>0.6438714859649699</v>
      </c>
      <c r="AS20" s="21">
        <f>RTL!AS20/'VAB nominal'!AS20</f>
        <v>0.63100391125094424</v>
      </c>
      <c r="AT20" s="21">
        <f>RTL!AT20/'VAB nominal'!AT20</f>
        <v>0.6504130804301167</v>
      </c>
      <c r="AU20" s="21">
        <f>RTL!AU20/'VAB nominal'!AU20</f>
        <v>0.6436142276812965</v>
      </c>
      <c r="AV20" s="21">
        <f>RTL!AV20/'VAB nominal'!AV20</f>
        <v>0.65414327888798929</v>
      </c>
      <c r="AW20" s="21">
        <f>RTL!AW20/'VAB nominal'!AW20</f>
        <v>0.65464424221391104</v>
      </c>
      <c r="AX20" s="21">
        <f>RTL!AX20/'VAB nominal'!AX20</f>
        <v>0.64664455840430479</v>
      </c>
      <c r="AY20" s="21">
        <f>RTL!AY20/'VAB nominal'!AY20</f>
        <v>0.64222942915466807</v>
      </c>
      <c r="AZ20" s="21">
        <f>RTL!AZ20/'VAB nominal'!AZ20</f>
        <v>0.63480579619613375</v>
      </c>
      <c r="BA20" s="21">
        <f>RTL!BA20/'VAB nominal'!BA20</f>
        <v>0.62749827176376849</v>
      </c>
      <c r="BB20" s="21">
        <f>RTL!BB20/'VAB nominal'!BB20</f>
        <v>0.62680854944910869</v>
      </c>
      <c r="BC20" s="21">
        <f>RTL!BC20/'VAB nominal'!BC20</f>
        <v>0.62484605177309838</v>
      </c>
      <c r="BD20" s="21">
        <f>RTL!BD20/'VAB nominal'!BD20</f>
        <v>0.61922839477667446</v>
      </c>
      <c r="BE20" s="21">
        <f>RTL!BE20/'VAB nominal'!BE20</f>
        <v>0.61662573022069855</v>
      </c>
      <c r="BF20" s="21">
        <f>RTL!BF20/'VAB nominal'!BF20</f>
        <v>0.6095942134950747</v>
      </c>
      <c r="BG20" s="21">
        <f>RTL!BG20/'VAB nominal'!BG20</f>
        <v>0.60180526204352502</v>
      </c>
      <c r="BH20" s="21">
        <f>RTL!BH20/'VAB nominal'!BH20</f>
        <v>0.58774670151872288</v>
      </c>
      <c r="BI20" s="21">
        <f>RTL!BI20/'VAB nominal'!BI20</f>
        <v>0.58153470460459411</v>
      </c>
      <c r="BJ20" s="21">
        <f>RTL!BJ20/'VAB nominal'!BJ20</f>
        <v>0.57584198568065714</v>
      </c>
      <c r="BK20" s="21">
        <f>RTL!BK20/'VAB nominal'!BK20</f>
        <v>0.57669692572241193</v>
      </c>
      <c r="BL20" s="21">
        <f>RTL!BL20/'VAB nominal'!BL20</f>
        <v>0.5737797465458645</v>
      </c>
    </row>
    <row r="21" spans="2:64">
      <c r="B21" t="s">
        <v>18</v>
      </c>
      <c r="C21" s="21">
        <f>RTL!C21/'VAB nominal'!C21</f>
        <v>0.58239319037240644</v>
      </c>
      <c r="D21" s="21">
        <f>RTL!D21/'VAB nominal'!D21</f>
        <v>0.60218402308331787</v>
      </c>
      <c r="E21" s="21">
        <f>RTL!E21/'VAB nominal'!E21</f>
        <v>0.608087118088809</v>
      </c>
      <c r="F21" s="21">
        <f>RTL!F21/'VAB nominal'!F21</f>
        <v>0.59589224734228752</v>
      </c>
      <c r="G21" s="21">
        <f>RTL!G21/'VAB nominal'!G21</f>
        <v>0.54622696388422942</v>
      </c>
      <c r="H21" s="21">
        <f>RTL!H21/'VAB nominal'!H21</f>
        <v>0.55118271375068983</v>
      </c>
      <c r="I21" s="21">
        <f>RTL!I21/'VAB nominal'!I21</f>
        <v>0.60204139270004231</v>
      </c>
      <c r="J21" s="21">
        <f>RTL!J21/'VAB nominal'!J21</f>
        <v>0.61154413462553869</v>
      </c>
      <c r="K21" s="21">
        <f>RTL!K21/'VAB nominal'!K21</f>
        <v>0.63686910363955918</v>
      </c>
      <c r="L21" s="21">
        <f>RTL!L21/'VAB nominal'!L21</f>
        <v>0.60500461231832869</v>
      </c>
      <c r="M21" s="21">
        <f>RTL!M21/'VAB nominal'!M21</f>
        <v>0.61756429117950629</v>
      </c>
      <c r="N21" s="21">
        <f>RTL!N21/'VAB nominal'!N21</f>
        <v>0.63665078448551826</v>
      </c>
      <c r="O21" s="21">
        <f>RTL!O21/'VAB nominal'!O21</f>
        <v>0.63849263679327051</v>
      </c>
      <c r="P21" s="21">
        <f>RTL!P21/'VAB nominal'!P21</f>
        <v>0.6119083981709994</v>
      </c>
      <c r="Q21" s="21">
        <f>RTL!Q21/'VAB nominal'!Q21</f>
        <v>0.60772931490582616</v>
      </c>
      <c r="R21" s="21">
        <f>RTL!R21/'VAB nominal'!R21</f>
        <v>0.60228590226566847</v>
      </c>
      <c r="S21" s="21">
        <f>RTL!S21/'VAB nominal'!S21</f>
        <v>0.6286849397802643</v>
      </c>
      <c r="T21" s="21">
        <f>RTL!T21/'VAB nominal'!T21</f>
        <v>0.66265225546993545</v>
      </c>
      <c r="U21" s="21">
        <f>RTL!U21/'VAB nominal'!U21</f>
        <v>0.6785824429134707</v>
      </c>
      <c r="V21" s="21">
        <f>RTL!V21/'VAB nominal'!V21</f>
        <v>0.68396255023510633</v>
      </c>
      <c r="W21" s="21">
        <f>RTL!W21/'VAB nominal'!W21</f>
        <v>0.65676127563132725</v>
      </c>
      <c r="X21" s="21">
        <f>RTL!X21/'VAB nominal'!X21</f>
        <v>0.68645550856054394</v>
      </c>
      <c r="Y21" s="21">
        <f>RTL!Y21/'VAB nominal'!Y21</f>
        <v>0.72308403957509682</v>
      </c>
      <c r="Z21" s="21">
        <f>RTL!Z21/'VAB nominal'!Z21</f>
        <v>0.70460981344313722</v>
      </c>
      <c r="AA21" s="21">
        <f>RTL!AA21/'VAB nominal'!AA21</f>
        <v>0.67089806778723415</v>
      </c>
      <c r="AB21" s="21">
        <f>RTL!AB21/'VAB nominal'!AB21</f>
        <v>0.65143504463999469</v>
      </c>
      <c r="AC21" s="21">
        <f>RTL!AC21/'VAB nominal'!AC21</f>
        <v>0.66214478933641441</v>
      </c>
      <c r="AD21" s="21">
        <f>RTL!AD21/'VAB nominal'!AD21</f>
        <v>0.65247000737190408</v>
      </c>
      <c r="AE21" s="21">
        <f>RTL!AE21/'VAB nominal'!AE21</f>
        <v>0.65508395733091473</v>
      </c>
      <c r="AF21" s="21">
        <f>RTL!AF21/'VAB nominal'!AF21</f>
        <v>0.61912472554135822</v>
      </c>
      <c r="AG21" s="21">
        <f>RTL!AG21/'VAB nominal'!AG21</f>
        <v>0.60556949162442508</v>
      </c>
      <c r="AH21" s="21">
        <f>RTL!AH21/'VAB nominal'!AH21</f>
        <v>0.60801055350538769</v>
      </c>
      <c r="AI21" s="21">
        <f>RTL!AI21/'VAB nominal'!AI21</f>
        <v>0.60789550209389764</v>
      </c>
      <c r="AJ21" s="21">
        <f>RTL!AJ21/'VAB nominal'!AJ21</f>
        <v>0.60617512722283595</v>
      </c>
      <c r="AK21" s="21">
        <f>RTL!AK21/'VAB nominal'!AK21</f>
        <v>0.61065943858114169</v>
      </c>
      <c r="AL21" s="21">
        <f>RTL!AL21/'VAB nominal'!AL21</f>
        <v>0.62010861919422211</v>
      </c>
      <c r="AM21" s="21">
        <f>RTL!AM21/'VAB nominal'!AM21</f>
        <v>0.64742599320826089</v>
      </c>
      <c r="AN21" s="21">
        <f>RTL!AN21/'VAB nominal'!AN21</f>
        <v>0.64996255763559385</v>
      </c>
      <c r="AO21" s="21">
        <f>RTL!AO21/'VAB nominal'!AO21</f>
        <v>0.67415786243823961</v>
      </c>
      <c r="AP21" s="21">
        <f>RTL!AP21/'VAB nominal'!AP21</f>
        <v>0.67065151011293045</v>
      </c>
      <c r="AQ21" s="21">
        <f>RTL!AQ21/'VAB nominal'!AQ21</f>
        <v>0.65577760604190927</v>
      </c>
      <c r="AR21" s="21">
        <f>RTL!AR21/'VAB nominal'!AR21</f>
        <v>0.66360842593462643</v>
      </c>
      <c r="AS21" s="21">
        <f>RTL!AS21/'VAB nominal'!AS21</f>
        <v>0.66155135003900822</v>
      </c>
      <c r="AT21" s="21">
        <f>RTL!AT21/'VAB nominal'!AT21</f>
        <v>0.66387699350868767</v>
      </c>
      <c r="AU21" s="21">
        <f>RTL!AU21/'VAB nominal'!AU21</f>
        <v>0.67106026966558108</v>
      </c>
      <c r="AV21" s="21">
        <f>RTL!AV21/'VAB nominal'!AV21</f>
        <v>0.66150747608109572</v>
      </c>
      <c r="AW21" s="21">
        <f>RTL!AW21/'VAB nominal'!AW21</f>
        <v>0.66121548451039591</v>
      </c>
      <c r="AX21" s="21">
        <f>RTL!AX21/'VAB nominal'!AX21</f>
        <v>0.65162998034899433</v>
      </c>
      <c r="AY21" s="21">
        <f>RTL!AY21/'VAB nominal'!AY21</f>
        <v>0.65010305610250796</v>
      </c>
      <c r="AZ21" s="21">
        <f>RTL!AZ21/'VAB nominal'!AZ21</f>
        <v>0.63521320120726676</v>
      </c>
      <c r="BA21" s="21">
        <f>RTL!BA21/'VAB nominal'!BA21</f>
        <v>0.62627137285409418</v>
      </c>
      <c r="BB21" s="21">
        <f>RTL!BB21/'VAB nominal'!BB21</f>
        <v>0.6185453270099337</v>
      </c>
      <c r="BC21" s="21">
        <f>RTL!BC21/'VAB nominal'!BC21</f>
        <v>0.61813586567588252</v>
      </c>
      <c r="BD21" s="21">
        <f>RTL!BD21/'VAB nominal'!BD21</f>
        <v>0.61886462991648294</v>
      </c>
      <c r="BE21" s="21">
        <f>RTL!BE21/'VAB nominal'!BE21</f>
        <v>0.62444890542343534</v>
      </c>
      <c r="BF21" s="21">
        <f>RTL!BF21/'VAB nominal'!BF21</f>
        <v>0.62184627402162918</v>
      </c>
      <c r="BG21" s="21">
        <f>RTL!BG21/'VAB nominal'!BG21</f>
        <v>0.61525930309963739</v>
      </c>
      <c r="BH21" s="21">
        <f>RTL!BH21/'VAB nominal'!BH21</f>
        <v>0.60412041667458094</v>
      </c>
      <c r="BI21" s="21">
        <f>RTL!BI21/'VAB nominal'!BI21</f>
        <v>0.6054117793496423</v>
      </c>
      <c r="BJ21" s="21">
        <f>RTL!BJ21/'VAB nominal'!BJ21</f>
        <v>0.59935499709428486</v>
      </c>
      <c r="BK21" s="21">
        <f>RTL!BK21/'VAB nominal'!BK21</f>
        <v>0.59902889386925551</v>
      </c>
      <c r="BL21" s="21">
        <f>RTL!BL21/'VAB nominal'!BL21</f>
        <v>0.59399181573184212</v>
      </c>
    </row>
    <row r="22" spans="2:64">
      <c r="B22" t="s">
        <v>19</v>
      </c>
      <c r="C22" s="21">
        <f>RTL!C22/'VAB nominal'!C22</f>
        <v>0.60980300359914519</v>
      </c>
      <c r="D22" s="21">
        <f>RTL!D22/'VAB nominal'!D22</f>
        <v>0.63317503601331049</v>
      </c>
      <c r="E22" s="21">
        <f>RTL!E22/'VAB nominal'!E22</f>
        <v>0.64201342192667288</v>
      </c>
      <c r="F22" s="21">
        <f>RTL!F22/'VAB nominal'!F22</f>
        <v>0.63951392881130886</v>
      </c>
      <c r="G22" s="21">
        <f>RTL!G22/'VAB nominal'!G22</f>
        <v>0.59581258050250319</v>
      </c>
      <c r="H22" s="21">
        <f>RTL!H22/'VAB nominal'!H22</f>
        <v>0.60432942204884399</v>
      </c>
      <c r="I22" s="21">
        <f>RTL!I22/'VAB nominal'!I22</f>
        <v>0.66351210063470523</v>
      </c>
      <c r="J22" s="21">
        <f>RTL!J22/'VAB nominal'!J22</f>
        <v>0.67098231689366317</v>
      </c>
      <c r="K22" s="21">
        <f>RTL!K22/'VAB nominal'!K22</f>
        <v>0.69566128571072683</v>
      </c>
      <c r="L22" s="21">
        <f>RTL!L22/'VAB nominal'!L22</f>
        <v>0.65855051489316352</v>
      </c>
      <c r="M22" s="21">
        <f>RTL!M22/'VAB nominal'!M22</f>
        <v>0.66923781641248836</v>
      </c>
      <c r="N22" s="21">
        <f>RTL!N22/'VAB nominal'!N22</f>
        <v>0.68867589014135044</v>
      </c>
      <c r="O22" s="21">
        <f>RTL!O22/'VAB nominal'!O22</f>
        <v>0.68901391382370569</v>
      </c>
      <c r="P22" s="21">
        <f>RTL!P22/'VAB nominal'!P22</f>
        <v>0.67254309660094636</v>
      </c>
      <c r="Q22" s="21">
        <f>RTL!Q22/'VAB nominal'!Q22</f>
        <v>0.68018399888858394</v>
      </c>
      <c r="R22" s="21">
        <f>RTL!R22/'VAB nominal'!R22</f>
        <v>0.67249307760704058</v>
      </c>
      <c r="S22" s="21">
        <f>RTL!S22/'VAB nominal'!S22</f>
        <v>0.70024034194417739</v>
      </c>
      <c r="T22" s="21">
        <f>RTL!T22/'VAB nominal'!T22</f>
        <v>0.74097696701612636</v>
      </c>
      <c r="U22" s="21">
        <f>RTL!U22/'VAB nominal'!U22</f>
        <v>0.76160199922877136</v>
      </c>
      <c r="V22" s="21">
        <f>RTL!V22/'VAB nominal'!V22</f>
        <v>0.77624601934022408</v>
      </c>
      <c r="W22" s="21">
        <f>RTL!W22/'VAB nominal'!W22</f>
        <v>0.75326496786127206</v>
      </c>
      <c r="X22" s="21">
        <f>RTL!X22/'VAB nominal'!X22</f>
        <v>0.76491659886878172</v>
      </c>
      <c r="Y22" s="21">
        <f>RTL!Y22/'VAB nominal'!Y22</f>
        <v>0.78252931695703465</v>
      </c>
      <c r="Z22" s="21">
        <f>RTL!Z22/'VAB nominal'!Z22</f>
        <v>0.72942900933754273</v>
      </c>
      <c r="AA22" s="21">
        <f>RTL!AA22/'VAB nominal'!AA22</f>
        <v>0.66415807798764248</v>
      </c>
      <c r="AB22" s="21">
        <f>RTL!AB22/'VAB nominal'!AB22</f>
        <v>0.63760139176979891</v>
      </c>
      <c r="AC22" s="21">
        <f>RTL!AC22/'VAB nominal'!AC22</f>
        <v>0.64042598264106088</v>
      </c>
      <c r="AD22" s="21">
        <f>RTL!AD22/'VAB nominal'!AD22</f>
        <v>0.62527692821653336</v>
      </c>
      <c r="AE22" s="21">
        <f>RTL!AE22/'VAB nominal'!AE22</f>
        <v>0.62200657837385587</v>
      </c>
      <c r="AF22" s="21">
        <f>RTL!AF22/'VAB nominal'!AF22</f>
        <v>0.58906322927589649</v>
      </c>
      <c r="AG22" s="21">
        <f>RTL!AG22/'VAB nominal'!AG22</f>
        <v>0.57732369255940752</v>
      </c>
      <c r="AH22" s="21">
        <f>RTL!AH22/'VAB nominal'!AH22</f>
        <v>0.58484713158896362</v>
      </c>
      <c r="AI22" s="21">
        <f>RTL!AI22/'VAB nominal'!AI22</f>
        <v>0.58996369883365729</v>
      </c>
      <c r="AJ22" s="21">
        <f>RTL!AJ22/'VAB nominal'!AJ22</f>
        <v>0.5832362015576491</v>
      </c>
      <c r="AK22" s="21">
        <f>RTL!AK22/'VAB nominal'!AK22</f>
        <v>0.58247308335256165</v>
      </c>
      <c r="AL22" s="21">
        <f>RTL!AL22/'VAB nominal'!AL22</f>
        <v>0.55374402555445046</v>
      </c>
      <c r="AM22" s="21">
        <f>RTL!AM22/'VAB nominal'!AM22</f>
        <v>0.56817964879783445</v>
      </c>
      <c r="AN22" s="21">
        <f>RTL!AN22/'VAB nominal'!AN22</f>
        <v>0.54376338451011785</v>
      </c>
      <c r="AO22" s="21">
        <f>RTL!AO22/'VAB nominal'!AO22</f>
        <v>0.55863971696404113</v>
      </c>
      <c r="AP22" s="21">
        <f>RTL!AP22/'VAB nominal'!AP22</f>
        <v>0.55554446974831695</v>
      </c>
      <c r="AQ22" s="21">
        <f>RTL!AQ22/'VAB nominal'!AQ22</f>
        <v>0.54258618507314982</v>
      </c>
      <c r="AR22" s="21">
        <f>RTL!AR22/'VAB nominal'!AR22</f>
        <v>0.54765162203295492</v>
      </c>
      <c r="AS22" s="21">
        <f>RTL!AS22/'VAB nominal'!AS22</f>
        <v>0.52758855031986207</v>
      </c>
      <c r="AT22" s="21">
        <f>RTL!AT22/'VAB nominal'!AT22</f>
        <v>0.52438133573114465</v>
      </c>
      <c r="AU22" s="21">
        <f>RTL!AU22/'VAB nominal'!AU22</f>
        <v>0.54183367228136303</v>
      </c>
      <c r="AV22" s="21">
        <f>RTL!AV22/'VAB nominal'!AV22</f>
        <v>0.53233670516787246</v>
      </c>
      <c r="AW22" s="21">
        <f>RTL!AW22/'VAB nominal'!AW22</f>
        <v>0.53545521970403975</v>
      </c>
      <c r="AX22" s="21">
        <f>RTL!AX22/'VAB nominal'!AX22</f>
        <v>0.5453744788705398</v>
      </c>
      <c r="AY22" s="21">
        <f>RTL!AY22/'VAB nominal'!AY22</f>
        <v>0.54217084869343146</v>
      </c>
      <c r="AZ22" s="21">
        <f>RTL!AZ22/'VAB nominal'!AZ22</f>
        <v>0.54808450994270752</v>
      </c>
      <c r="BA22" s="21">
        <f>RTL!BA22/'VAB nominal'!BA22</f>
        <v>0.54596176778130856</v>
      </c>
      <c r="BB22" s="21">
        <f>RTL!BB22/'VAB nominal'!BB22</f>
        <v>0.55343745754721507</v>
      </c>
      <c r="BC22" s="21">
        <f>RTL!BC22/'VAB nominal'!BC22</f>
        <v>0.5567056708545115</v>
      </c>
      <c r="BD22" s="21">
        <f>RTL!BD22/'VAB nominal'!BD22</f>
        <v>0.55889798938535218</v>
      </c>
      <c r="BE22" s="21">
        <f>RTL!BE22/'VAB nominal'!BE22</f>
        <v>0.55433128879857585</v>
      </c>
      <c r="BF22" s="21">
        <f>RTL!BF22/'VAB nominal'!BF22</f>
        <v>0.55529312973210843</v>
      </c>
      <c r="BG22" s="21">
        <f>RTL!BG22/'VAB nominal'!BG22</f>
        <v>0.55093226556946784</v>
      </c>
      <c r="BH22" s="21">
        <f>RTL!BH22/'VAB nominal'!BH22</f>
        <v>0.5402280201182329</v>
      </c>
      <c r="BI22" s="21">
        <f>RTL!BI22/'VAB nominal'!BI22</f>
        <v>0.54223946605198281</v>
      </c>
      <c r="BJ22" s="21">
        <f>RTL!BJ22/'VAB nominal'!BJ22</f>
        <v>0.53699031311803114</v>
      </c>
      <c r="BK22" s="21">
        <f>RTL!BK22/'VAB nominal'!BK22</f>
        <v>0.54562337565914654</v>
      </c>
      <c r="BL22" s="21">
        <f>RTL!BL22/'VAB nominal'!BL22</f>
        <v>0.54851718951680806</v>
      </c>
    </row>
    <row r="23" spans="2:64">
      <c r="B23" t="s">
        <v>33</v>
      </c>
      <c r="C23" s="21">
        <f>RTL!C23/'VAB nominal'!C23</f>
        <v>0.93228176492413484</v>
      </c>
      <c r="D23" s="21">
        <f>RTL!D23/'VAB nominal'!D23</f>
        <v>0.94715668036141032</v>
      </c>
      <c r="E23" s="21">
        <f>RTL!E23/'VAB nominal'!E23</f>
        <v>0.93977505070107037</v>
      </c>
      <c r="F23" s="21">
        <f>RTL!F23/'VAB nominal'!F23</f>
        <v>0.9134849678142285</v>
      </c>
      <c r="G23" s="21">
        <f>RTL!G23/'VAB nominal'!G23</f>
        <v>0.8305921486753185</v>
      </c>
      <c r="H23" s="21">
        <f>RTL!H23/'VAB nominal'!H23</f>
        <v>0.82159403439019674</v>
      </c>
      <c r="I23" s="21">
        <f>RTL!I23/'VAB nominal'!I23</f>
        <v>0.87970412450195623</v>
      </c>
      <c r="J23" s="21">
        <f>RTL!J23/'VAB nominal'!J23</f>
        <v>0.88751945024411283</v>
      </c>
      <c r="K23" s="21">
        <f>RTL!K23/'VAB nominal'!K23</f>
        <v>0.91795947215113094</v>
      </c>
      <c r="L23" s="21">
        <f>RTL!L23/'VAB nominal'!L23</f>
        <v>0.87125704303433538</v>
      </c>
      <c r="M23" s="21">
        <f>RTL!M23/'VAB nominal'!M23</f>
        <v>0.88866799599491353</v>
      </c>
      <c r="N23" s="21">
        <f>RTL!N23/'VAB nominal'!N23</f>
        <v>0.90429944170028609</v>
      </c>
      <c r="O23" s="21">
        <f>RTL!O23/'VAB nominal'!O23</f>
        <v>0.89519287920829549</v>
      </c>
      <c r="P23" s="21">
        <f>RTL!P23/'VAB nominal'!P23</f>
        <v>0.86829863994011203</v>
      </c>
      <c r="Q23" s="21">
        <f>RTL!Q23/'VAB nominal'!Q23</f>
        <v>0.87282099780923839</v>
      </c>
      <c r="R23" s="21">
        <f>RTL!R23/'VAB nominal'!R23</f>
        <v>0.85870248610582256</v>
      </c>
      <c r="S23" s="21">
        <f>RTL!S23/'VAB nominal'!S23</f>
        <v>0.8897838203655809</v>
      </c>
      <c r="T23" s="21">
        <f>RTL!T23/'VAB nominal'!T23</f>
        <v>0.94032898310711177</v>
      </c>
      <c r="U23" s="21">
        <f>RTL!U23/'VAB nominal'!U23</f>
        <v>0.96550127698717092</v>
      </c>
      <c r="V23" s="21">
        <f>RTL!V23/'VAB nominal'!V23</f>
        <v>0.98378104707233616</v>
      </c>
      <c r="W23" s="21">
        <f>RTL!W23/'VAB nominal'!W23</f>
        <v>0.95498288416214894</v>
      </c>
      <c r="X23" s="21">
        <f>RTL!X23/'VAB nominal'!X23</f>
        <v>0.98866030645812042</v>
      </c>
      <c r="Y23" s="21">
        <f>RTL!Y23/'VAB nominal'!Y23</f>
        <v>1.0315142330753493</v>
      </c>
      <c r="Z23" s="21">
        <f>RTL!Z23/'VAB nominal'!Z23</f>
        <v>0.97261035320035505</v>
      </c>
      <c r="AA23" s="21">
        <f>RTL!AA23/'VAB nominal'!AA23</f>
        <v>0.89602863141921052</v>
      </c>
      <c r="AB23" s="21">
        <f>RTL!AB23/'VAB nominal'!AB23</f>
        <v>0.87425042170113298</v>
      </c>
      <c r="AC23" s="21">
        <f>RTL!AC23/'VAB nominal'!AC23</f>
        <v>0.8928930872621984</v>
      </c>
      <c r="AD23" s="21">
        <f>RTL!AD23/'VAB nominal'!AD23</f>
        <v>0.89550196256897974</v>
      </c>
      <c r="AE23" s="21">
        <f>RTL!AE23/'VAB nominal'!AE23</f>
        <v>0.91507535527722739</v>
      </c>
      <c r="AF23" s="21">
        <f>RTL!AF23/'VAB nominal'!AF23</f>
        <v>0.87409959532437198</v>
      </c>
      <c r="AG23" s="21">
        <f>RTL!AG23/'VAB nominal'!AG23</f>
        <v>0.86409873162648909</v>
      </c>
      <c r="AH23" s="21">
        <f>RTL!AH23/'VAB nominal'!AH23</f>
        <v>0.86932072967043661</v>
      </c>
      <c r="AI23" s="21">
        <f>RTL!AI23/'VAB nominal'!AI23</f>
        <v>0.870832110436352</v>
      </c>
      <c r="AJ23" s="21">
        <f>RTL!AJ23/'VAB nominal'!AJ23</f>
        <v>0.87894917180673193</v>
      </c>
      <c r="AK23" s="21">
        <f>RTL!AK23/'VAB nominal'!AK23</f>
        <v>0.89624362328386242</v>
      </c>
      <c r="AL23" s="21">
        <f>RTL!AL23/'VAB nominal'!AL23</f>
        <v>0.93272671349346792</v>
      </c>
      <c r="AM23" s="21">
        <f>RTL!AM23/'VAB nominal'!AM23</f>
        <v>0.93506007005170266</v>
      </c>
      <c r="AN23" s="21">
        <f>RTL!AN23/'VAB nominal'!AN23</f>
        <v>0.94076362731154139</v>
      </c>
      <c r="AO23" s="21">
        <f>RTL!AO23/'VAB nominal'!AO23</f>
        <v>0.90844283859730679</v>
      </c>
      <c r="AP23" s="21">
        <f>RTL!AP23/'VAB nominal'!AP23</f>
        <v>0.93523846520849119</v>
      </c>
      <c r="AQ23" s="21">
        <f>RTL!AQ23/'VAB nominal'!AQ23</f>
        <v>0.841808538860641</v>
      </c>
      <c r="AR23" s="21">
        <f>RTL!AR23/'VAB nominal'!AR23</f>
        <v>0.82394390776515192</v>
      </c>
      <c r="AS23" s="21">
        <f>RTL!AS23/'VAB nominal'!AS23</f>
        <v>0.78010986912602986</v>
      </c>
      <c r="AT23" s="21">
        <f>RTL!AT23/'VAB nominal'!AT23</f>
        <v>0.78838752040491267</v>
      </c>
      <c r="AU23" s="21">
        <f>RTL!AU23/'VAB nominal'!AU23</f>
        <v>0.7720160998555915</v>
      </c>
      <c r="AV23" s="21">
        <f>RTL!AV23/'VAB nominal'!AV23</f>
        <v>0.80901517540085954</v>
      </c>
      <c r="AW23" s="21">
        <f>RTL!AW23/'VAB nominal'!AW23</f>
        <v>0.79103039426826172</v>
      </c>
      <c r="AX23" s="21">
        <f>RTL!AX23/'VAB nominal'!AX23</f>
        <v>0.75613001963998083</v>
      </c>
      <c r="AY23" s="21">
        <f>RTL!AY23/'VAB nominal'!AY23</f>
        <v>0.73390193864404729</v>
      </c>
      <c r="AZ23" s="21">
        <f>RTL!AZ23/'VAB nominal'!AZ23</f>
        <v>0.72915140517969579</v>
      </c>
      <c r="BA23" s="21">
        <f>RTL!BA23/'VAB nominal'!BA23</f>
        <v>0.71559131076945437</v>
      </c>
      <c r="BB23" s="21">
        <f>RTL!BB23/'VAB nominal'!BB23</f>
        <v>0.69206861822897592</v>
      </c>
      <c r="BC23" s="21">
        <f>RTL!BC23/'VAB nominal'!BC23</f>
        <v>0.68152876542932606</v>
      </c>
      <c r="BD23" s="21">
        <f>RTL!BD23/'VAB nominal'!BD23</f>
        <v>0.65802018831288733</v>
      </c>
      <c r="BE23" s="21">
        <f>RTL!BE23/'VAB nominal'!BE23</f>
        <v>0.66181140570224639</v>
      </c>
      <c r="BF23" s="21">
        <f>RTL!BF23/'VAB nominal'!BF23</f>
        <v>0.66137030988077494</v>
      </c>
      <c r="BG23" s="21">
        <f>RTL!BG23/'VAB nominal'!BG23</f>
        <v>0.66220298011912615</v>
      </c>
      <c r="BH23" s="21">
        <f>RTL!BH23/'VAB nominal'!BH23</f>
        <v>0.64892200686612556</v>
      </c>
      <c r="BI23" s="21">
        <f>RTL!BI23/'VAB nominal'!BI23</f>
        <v>0.65536269229422928</v>
      </c>
      <c r="BJ23" s="21">
        <f>RTL!BJ23/'VAB nominal'!BJ23</f>
        <v>0.65747417856932089</v>
      </c>
      <c r="BK23" s="21">
        <f>RTL!BK23/'VAB nominal'!BK23</f>
        <v>0.66184254762043515</v>
      </c>
      <c r="BL23" s="21">
        <f>RTL!BL23/'VAB nominal'!BL23</f>
        <v>0.65876471196737674</v>
      </c>
    </row>
    <row r="24" spans="2:64">
      <c r="B24" t="s">
        <v>25</v>
      </c>
      <c r="C24" s="21">
        <f>RTL!C24/'VAB nominal'!C24</f>
        <v>0.63555950422919572</v>
      </c>
      <c r="D24" s="21">
        <f>RTL!D24/'VAB nominal'!D24</f>
        <v>0.66019930635894208</v>
      </c>
      <c r="E24" s="21">
        <f>RTL!E24/'VAB nominal'!E24</f>
        <v>0.66964149416191798</v>
      </c>
      <c r="F24" s="21">
        <f>RTL!F24/'VAB nominal'!F24</f>
        <v>0.6607235511560281</v>
      </c>
      <c r="G24" s="21">
        <f>RTL!G24/'VAB nominal'!G24</f>
        <v>0.60976083360484723</v>
      </c>
      <c r="H24" s="21">
        <f>RTL!H24/'VAB nominal'!H24</f>
        <v>0.61723221298173492</v>
      </c>
      <c r="I24" s="21">
        <f>RTL!I24/'VAB nominal'!I24</f>
        <v>0.67620551540338181</v>
      </c>
      <c r="J24" s="21">
        <f>RTL!J24/'VAB nominal'!J24</f>
        <v>0.69086092977836611</v>
      </c>
      <c r="K24" s="21">
        <f>RTL!K24/'VAB nominal'!K24</f>
        <v>0.7235747551102697</v>
      </c>
      <c r="L24" s="21">
        <f>RTL!L24/'VAB nominal'!L24</f>
        <v>0.68733110483952053</v>
      </c>
      <c r="M24" s="21">
        <f>RTL!M24/'VAB nominal'!M24</f>
        <v>0.70151804957106789</v>
      </c>
      <c r="N24" s="21">
        <f>RTL!N24/'VAB nominal'!N24</f>
        <v>0.71497944691709436</v>
      </c>
      <c r="O24" s="21">
        <f>RTL!O24/'VAB nominal'!O24</f>
        <v>0.70884211279667619</v>
      </c>
      <c r="P24" s="21">
        <f>RTL!P24/'VAB nominal'!P24</f>
        <v>0.68137512970351277</v>
      </c>
      <c r="Q24" s="21">
        <f>RTL!Q24/'VAB nominal'!Q24</f>
        <v>0.67880003589082694</v>
      </c>
      <c r="R24" s="21">
        <f>RTL!R24/'VAB nominal'!R24</f>
        <v>0.66771699617659874</v>
      </c>
      <c r="S24" s="21">
        <f>RTL!S24/'VAB nominal'!S24</f>
        <v>0.69174457902861064</v>
      </c>
      <c r="T24" s="21">
        <f>RTL!T24/'VAB nominal'!T24</f>
        <v>0.73016705466761511</v>
      </c>
      <c r="U24" s="21">
        <f>RTL!U24/'VAB nominal'!U24</f>
        <v>0.74877866212959043</v>
      </c>
      <c r="V24" s="21">
        <f>RTL!V24/'VAB nominal'!V24</f>
        <v>0.76244932334413928</v>
      </c>
      <c r="W24" s="21">
        <f>RTL!W24/'VAB nominal'!W24</f>
        <v>0.73960545035082703</v>
      </c>
      <c r="X24" s="21">
        <f>RTL!X24/'VAB nominal'!X24</f>
        <v>0.7617730589100572</v>
      </c>
      <c r="Y24" s="21">
        <f>RTL!Y24/'VAB nominal'!Y24</f>
        <v>0.79056951192985025</v>
      </c>
      <c r="Z24" s="21">
        <f>RTL!Z24/'VAB nominal'!Z24</f>
        <v>0.75507746382159313</v>
      </c>
      <c r="AA24" s="21">
        <f>RTL!AA24/'VAB nominal'!AA24</f>
        <v>0.7045807392111727</v>
      </c>
      <c r="AB24" s="21">
        <f>RTL!AB24/'VAB nominal'!AB24</f>
        <v>0.67733553966057158</v>
      </c>
      <c r="AC24" s="21">
        <f>RTL!AC24/'VAB nominal'!AC24</f>
        <v>0.68156475892314039</v>
      </c>
      <c r="AD24" s="21">
        <f>RTL!AD24/'VAB nominal'!AD24</f>
        <v>0.67139481960248137</v>
      </c>
      <c r="AE24" s="21">
        <f>RTL!AE24/'VAB nominal'!AE24</f>
        <v>0.67385919851859744</v>
      </c>
      <c r="AF24" s="21">
        <f>RTL!AF24/'VAB nominal'!AF24</f>
        <v>0.63927197657569124</v>
      </c>
      <c r="AG24" s="21">
        <f>RTL!AG24/'VAB nominal'!AG24</f>
        <v>0.62762538015471503</v>
      </c>
      <c r="AH24" s="21">
        <f>RTL!AH24/'VAB nominal'!AH24</f>
        <v>0.63062758489535298</v>
      </c>
      <c r="AI24" s="21">
        <f>RTL!AI24/'VAB nominal'!AI24</f>
        <v>0.63096162375422271</v>
      </c>
      <c r="AJ24" s="21">
        <f>RTL!AJ24/'VAB nominal'!AJ24</f>
        <v>0.62919320980445126</v>
      </c>
      <c r="AK24" s="21">
        <f>RTL!AK24/'VAB nominal'!AK24</f>
        <v>0.63385113186430964</v>
      </c>
      <c r="AL24" s="21">
        <f>RTL!AL24/'VAB nominal'!AL24</f>
        <v>0.64676776109851986</v>
      </c>
      <c r="AM24" s="21">
        <f>RTL!AM24/'VAB nominal'!AM24</f>
        <v>0.65648406119529723</v>
      </c>
      <c r="AN24" s="21">
        <f>RTL!AN24/'VAB nominal'!AN24</f>
        <v>0.6675794191292318</v>
      </c>
      <c r="AO24" s="21">
        <f>RTL!AO24/'VAB nominal'!AO24</f>
        <v>0.66329441708002912</v>
      </c>
      <c r="AP24" s="21">
        <f>RTL!AP24/'VAB nominal'!AP24</f>
        <v>0.64736710268457542</v>
      </c>
      <c r="AQ24" s="21">
        <f>RTL!AQ24/'VAB nominal'!AQ24</f>
        <v>0.63233529341685735</v>
      </c>
      <c r="AR24" s="21">
        <f>RTL!AR24/'VAB nominal'!AR24</f>
        <v>0.63459543862587919</v>
      </c>
      <c r="AS24" s="21">
        <f>RTL!AS24/'VAB nominal'!AS24</f>
        <v>0.63596733514953296</v>
      </c>
      <c r="AT24" s="21">
        <f>RTL!AT24/'VAB nominal'!AT24</f>
        <v>0.64146018505957081</v>
      </c>
      <c r="AU24" s="21">
        <f>RTL!AU24/'VAB nominal'!AU24</f>
        <v>0.64410667351029971</v>
      </c>
      <c r="AV24" s="21">
        <f>RTL!AV24/'VAB nominal'!AV24</f>
        <v>0.64263052463893378</v>
      </c>
      <c r="AW24" s="21">
        <f>RTL!AW24/'VAB nominal'!AW24</f>
        <v>0.63508788723301479</v>
      </c>
      <c r="AX24" s="21">
        <f>RTL!AX24/'VAB nominal'!AX24</f>
        <v>0.62835253641622413</v>
      </c>
      <c r="AY24" s="21">
        <f>RTL!AY24/'VAB nominal'!AY24</f>
        <v>0.62382072652182274</v>
      </c>
      <c r="AZ24" s="21">
        <f>RTL!AZ24/'VAB nominal'!AZ24</f>
        <v>0.61679839975735107</v>
      </c>
      <c r="BA24" s="21">
        <f>RTL!BA24/'VAB nominal'!BA24</f>
        <v>0.6143414992898929</v>
      </c>
      <c r="BB24" s="21">
        <f>RTL!BB24/'VAB nominal'!BB24</f>
        <v>0.61267786937520752</v>
      </c>
      <c r="BC24" s="21">
        <f>RTL!BC24/'VAB nominal'!BC24</f>
        <v>0.61285683198415308</v>
      </c>
      <c r="BD24" s="21">
        <f>RTL!BD24/'VAB nominal'!BD24</f>
        <v>0.61465717581771784</v>
      </c>
      <c r="BE24" s="21">
        <f>RTL!BE24/'VAB nominal'!BE24</f>
        <v>0.61500159030128065</v>
      </c>
      <c r="BF24" s="21">
        <f>RTL!BF24/'VAB nominal'!BF24</f>
        <v>0.61504542211193969</v>
      </c>
      <c r="BG24" s="21">
        <f>RTL!BG24/'VAB nominal'!BG24</f>
        <v>0.60714123231147599</v>
      </c>
      <c r="BH24" s="21">
        <f>RTL!BH24/'VAB nominal'!BH24</f>
        <v>0.59139985279183593</v>
      </c>
      <c r="BI24" s="21">
        <f>RTL!BI24/'VAB nominal'!BI24</f>
        <v>0.58818983881287168</v>
      </c>
      <c r="BJ24" s="21">
        <f>RTL!BJ24/'VAB nominal'!BJ24</f>
        <v>0.58979377276235989</v>
      </c>
      <c r="BK24" s="21">
        <f>RTL!BK24/'VAB nominal'!BK24</f>
        <v>0.59742980961241243</v>
      </c>
      <c r="BL24" s="21">
        <f>RTL!BL24/'VAB nominal'!BL24</f>
        <v>0.59165264566050646</v>
      </c>
    </row>
    <row r="25" spans="2:64">
      <c r="B25" t="s">
        <v>34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2:64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2:64">
      <c r="B27" t="s">
        <v>36</v>
      </c>
      <c r="C27" s="21">
        <f>RTL!C27/'VAB nominal'!C27</f>
        <v>0.93035307594544492</v>
      </c>
      <c r="D27" s="21">
        <f>RTL!D27/'VAB nominal'!D27</f>
        <v>0.93035307594544492</v>
      </c>
      <c r="E27" s="21">
        <f>RTL!E27/'VAB nominal'!E27</f>
        <v>0.93035307594544503</v>
      </c>
      <c r="F27" s="21">
        <f>RTL!F27/'VAB nominal'!F27</f>
        <v>0.93035307594544492</v>
      </c>
      <c r="G27" s="21">
        <f>RTL!G27/'VAB nominal'!G27</f>
        <v>0.93035307594544492</v>
      </c>
      <c r="H27" s="21">
        <f>RTL!H27/'VAB nominal'!H27</f>
        <v>0.93035307594544492</v>
      </c>
      <c r="I27" s="21">
        <f>RTL!I27/'VAB nominal'!I27</f>
        <v>0.93035307594544492</v>
      </c>
      <c r="J27" s="21">
        <f>RTL!J27/'VAB nominal'!J27</f>
        <v>0.93035307594544492</v>
      </c>
      <c r="K27" s="21">
        <f>RTL!K27/'VAB nominal'!K27</f>
        <v>0.93035307594544481</v>
      </c>
      <c r="L27" s="21">
        <f>RTL!L27/'VAB nominal'!L27</f>
        <v>0.93035307594544503</v>
      </c>
      <c r="M27" s="21">
        <f>RTL!M27/'VAB nominal'!M27</f>
        <v>0.93035307594544492</v>
      </c>
      <c r="N27" s="21">
        <f>RTL!N27/'VAB nominal'!N27</f>
        <v>0.93035307594544503</v>
      </c>
      <c r="O27" s="21">
        <f>RTL!O27/'VAB nominal'!O27</f>
        <v>0.93035307594544492</v>
      </c>
      <c r="P27" s="21">
        <f>RTL!P27/'VAB nominal'!P27</f>
        <v>0.93035307594544492</v>
      </c>
      <c r="Q27" s="21">
        <f>RTL!Q27/'VAB nominal'!Q27</f>
        <v>0.93035307594544492</v>
      </c>
      <c r="R27" s="21">
        <f>RTL!R27/'VAB nominal'!R27</f>
        <v>0.93035307594544492</v>
      </c>
      <c r="S27" s="21">
        <f>RTL!S27/'VAB nominal'!S27</f>
        <v>0.93035307594544492</v>
      </c>
      <c r="T27" s="21">
        <f>RTL!T27/'VAB nominal'!T27</f>
        <v>0.93035307594544492</v>
      </c>
      <c r="U27" s="21">
        <f>RTL!U27/'VAB nominal'!U27</f>
        <v>0.93035307594544481</v>
      </c>
      <c r="V27" s="21">
        <f>RTL!V27/'VAB nominal'!V27</f>
        <v>0.93035307594544503</v>
      </c>
      <c r="W27" s="21">
        <f>RTL!W27/'VAB nominal'!W27</f>
        <v>0.93035307594544492</v>
      </c>
      <c r="X27" s="21">
        <f>RTL!X27/'VAB nominal'!X27</f>
        <v>0.93035307594544492</v>
      </c>
      <c r="Y27" s="21">
        <f>RTL!Y27/'VAB nominal'!Y27</f>
        <v>0.93035307594544492</v>
      </c>
      <c r="Z27" s="21">
        <f>RTL!Z27/'VAB nominal'!Z27</f>
        <v>0.93035307594544492</v>
      </c>
      <c r="AA27" s="21">
        <f>RTL!AA27/'VAB nominal'!AA27</f>
        <v>0.93035307594544492</v>
      </c>
      <c r="AB27" s="21">
        <f>RTL!AB27/'VAB nominal'!AB27</f>
        <v>0.93035307594544558</v>
      </c>
      <c r="AC27" s="21">
        <f>RTL!AC27/'VAB nominal'!AC27</f>
        <v>0.92458126458840473</v>
      </c>
      <c r="AD27" s="21">
        <f>RTL!AD27/'VAB nominal'!AD27</f>
        <v>0.91992096190740857</v>
      </c>
      <c r="AE27" s="21">
        <f>RTL!AE27/'VAB nominal'!AE27</f>
        <v>0.91038834150418002</v>
      </c>
      <c r="AF27" s="21">
        <f>RTL!AF27/'VAB nominal'!AF27</f>
        <v>0.90817849315161314</v>
      </c>
      <c r="AG27" s="21">
        <f>RTL!AG27/'VAB nominal'!AG27</f>
        <v>0.90266905259165897</v>
      </c>
      <c r="AH27" s="21">
        <f>RTL!AH27/'VAB nominal'!AH27</f>
        <v>0.87379001742250617</v>
      </c>
      <c r="AI27" s="21">
        <f>RTL!AI27/'VAB nominal'!AI27</f>
        <v>0.87361701719884099</v>
      </c>
      <c r="AJ27" s="21">
        <f>RTL!AJ27/'VAB nominal'!AJ27</f>
        <v>0.74551838553306427</v>
      </c>
      <c r="AK27" s="21">
        <f>RTL!AK27/'VAB nominal'!AK27</f>
        <v>0.87450791830129626</v>
      </c>
      <c r="AL27" s="21">
        <f>RTL!AL27/'VAB nominal'!AL27</f>
        <v>0.87421255186135893</v>
      </c>
      <c r="AM27" s="21">
        <f>RTL!AM27/'VAB nominal'!AM27</f>
        <v>0.87545227538452164</v>
      </c>
      <c r="AN27" s="21">
        <f>RTL!AN27/'VAB nominal'!AN27</f>
        <v>0.88150784886857569</v>
      </c>
      <c r="AO27" s="21">
        <f>RTL!AO27/'VAB nominal'!AO27</f>
        <v>0.87830191407009883</v>
      </c>
      <c r="AP27" s="21">
        <f>RTL!AP27/'VAB nominal'!AP27</f>
        <v>0.87393623124848308</v>
      </c>
      <c r="AQ27" s="21">
        <f>RTL!AQ27/'VAB nominal'!AQ27</f>
        <v>0.87465605731929763</v>
      </c>
      <c r="AR27" s="21">
        <f>RTL!AR27/'VAB nominal'!AR27</f>
        <v>0.8944161995304265</v>
      </c>
      <c r="AS27" s="21">
        <f>RTL!AS27/'VAB nominal'!AS27</f>
        <v>0.87561842031638459</v>
      </c>
      <c r="AT27" s="21">
        <f>RTL!AT27/'VAB nominal'!AT27</f>
        <v>0.8355164894436895</v>
      </c>
      <c r="AU27" s="21">
        <f>RTL!AU27/'VAB nominal'!AU27</f>
        <v>0.77056351187596939</v>
      </c>
      <c r="AV27" s="21">
        <f>RTL!AV27/'VAB nominal'!AV27</f>
        <v>0.75228302928464719</v>
      </c>
      <c r="AW27" s="21">
        <f>RTL!AW27/'VAB nominal'!AW27</f>
        <v>0.74181720005527874</v>
      </c>
      <c r="AX27" s="21">
        <f>RTL!AX27/'VAB nominal'!AX27</f>
        <v>0.73968715115831951</v>
      </c>
      <c r="AY27" s="21">
        <f>RTL!AY27/'VAB nominal'!AY27</f>
        <v>0.7357633954634506</v>
      </c>
      <c r="AZ27" s="21">
        <f>RTL!AZ27/'VAB nominal'!AZ27</f>
        <v>0.73051166919150401</v>
      </c>
      <c r="BA27" s="21">
        <f>RTL!BA27/'VAB nominal'!BA27</f>
        <v>0.74527828442502542</v>
      </c>
      <c r="BB27" s="21">
        <f>RTL!BB27/'VAB nominal'!BB27</f>
        <v>0.75729319161075725</v>
      </c>
      <c r="BC27" s="21">
        <f>RTL!BC27/'VAB nominal'!BC27</f>
        <v>0.75251712641625523</v>
      </c>
      <c r="BD27" s="21">
        <f>RTL!BD27/'VAB nominal'!BD27</f>
        <v>0.75181896604809495</v>
      </c>
      <c r="BE27" s="21">
        <f>RTL!BE27/'VAB nominal'!BE27</f>
        <v>0.74426151086440873</v>
      </c>
      <c r="BF27" s="21">
        <f>RTL!BF27/'VAB nominal'!BF27</f>
        <v>0.7122838651274116</v>
      </c>
      <c r="BG27" s="21">
        <f>RTL!BG27/'VAB nominal'!BG27</f>
        <v>0.76290257678952</v>
      </c>
      <c r="BH27" s="21">
        <f>RTL!BH27/'VAB nominal'!BH27</f>
        <v>0.70297392787524371</v>
      </c>
      <c r="BI27" s="21">
        <f>RTL!BI27/'VAB nominal'!BI27</f>
        <v>0.71784049004967543</v>
      </c>
      <c r="BJ27" s="21">
        <f>RTL!BJ27/'VAB nominal'!BJ27</f>
        <v>0.72535470518525846</v>
      </c>
      <c r="BK27" s="21">
        <f>RTL!BK27/'VAB nominal'!BK27</f>
        <v>0.71739256685612707</v>
      </c>
      <c r="BL27" s="21">
        <f>RTL!BL27/'VAB nominal'!BL27</f>
        <v>0.7325610904282992</v>
      </c>
    </row>
    <row r="28" spans="2:64">
      <c r="B28" t="s">
        <v>58</v>
      </c>
      <c r="C28" s="21">
        <f>RTL!C28/'VAB nominal'!C28</f>
        <v>0.63580368892874073</v>
      </c>
      <c r="D28" s="21">
        <f>RTL!D28/'VAB nominal'!D28</f>
        <v>0.66042308130991334</v>
      </c>
      <c r="E28" s="21">
        <f>RTL!E28/'VAB nominal'!E28</f>
        <v>0.66985744791862678</v>
      </c>
      <c r="F28" s="21">
        <f>RTL!F28/'VAB nominal'!F28</f>
        <v>0.66094689186225819</v>
      </c>
      <c r="G28" s="21">
        <f>RTL!G28/'VAB nominal'!G28</f>
        <v>0.61002638797198161</v>
      </c>
      <c r="H28" s="21">
        <f>RTL!H28/'VAB nominal'!H28</f>
        <v>0.61749157862325466</v>
      </c>
      <c r="I28" s="21">
        <f>RTL!I28/'VAB nominal'!I28</f>
        <v>0.6764160320213316</v>
      </c>
      <c r="J28" s="21">
        <f>RTL!J28/'VAB nominal'!J28</f>
        <v>0.69105930695943807</v>
      </c>
      <c r="K28" s="21">
        <f>RTL!K28/'VAB nominal'!K28</f>
        <v>0.72374603463258635</v>
      </c>
      <c r="L28" s="21">
        <f>RTL!L28/'VAB nominal'!L28</f>
        <v>0.68753240586061093</v>
      </c>
      <c r="M28" s="21">
        <f>RTL!M28/'VAB nominal'!M28</f>
        <v>0.70170759920010251</v>
      </c>
      <c r="N28" s="21">
        <f>RTL!N28/'VAB nominal'!N28</f>
        <v>0.71515784614265421</v>
      </c>
      <c r="O28" s="21">
        <f>RTL!O28/'VAB nominal'!O28</f>
        <v>0.70902559572565438</v>
      </c>
      <c r="P28" s="21">
        <f>RTL!P28/'VAB nominal'!P28</f>
        <v>0.68158136420395488</v>
      </c>
      <c r="Q28" s="21">
        <f>RTL!Q28/'VAB nominal'!Q28</f>
        <v>0.67900840340422886</v>
      </c>
      <c r="R28" s="21">
        <f>RTL!R28/'VAB nominal'!R28</f>
        <v>0.66793454404188868</v>
      </c>
      <c r="S28" s="21">
        <f>RTL!S28/'VAB nominal'!S28</f>
        <v>0.69194222426147423</v>
      </c>
      <c r="T28" s="21">
        <f>RTL!T28/'VAB nominal'!T28</f>
        <v>0.73033287362755461</v>
      </c>
      <c r="U28" s="21">
        <f>RTL!U28/'VAB nominal'!U28</f>
        <v>0.7489290646415061</v>
      </c>
      <c r="V28" s="21">
        <f>RTL!V28/'VAB nominal'!V28</f>
        <v>0.76258840211421797</v>
      </c>
      <c r="W28" s="21">
        <f>RTL!W28/'VAB nominal'!W28</f>
        <v>0.73976345125760934</v>
      </c>
      <c r="X28" s="21">
        <f>RTL!X28/'VAB nominal'!X28</f>
        <v>0.76191269784644722</v>
      </c>
      <c r="Y28" s="21">
        <f>RTL!Y28/'VAB nominal'!Y28</f>
        <v>0.79068529806243715</v>
      </c>
      <c r="Z28" s="21">
        <f>RTL!Z28/'VAB nominal'!Z28</f>
        <v>0.75522264888256607</v>
      </c>
      <c r="AA28" s="21">
        <f>RTL!AA28/'VAB nominal'!AA28</f>
        <v>0.70476775193974095</v>
      </c>
      <c r="AB28" s="21">
        <f>RTL!AB28/'VAB nominal'!AB28</f>
        <v>0.67754512025189062</v>
      </c>
      <c r="AC28" s="21">
        <f>RTL!AC28/'VAB nominal'!AC28</f>
        <v>0.68179384413847655</v>
      </c>
      <c r="AD28" s="21">
        <f>RTL!AD28/'VAB nominal'!AD28</f>
        <v>0.67161272788192206</v>
      </c>
      <c r="AE28" s="21">
        <f>RTL!AE28/'VAB nominal'!AE28</f>
        <v>0.6740880565496562</v>
      </c>
      <c r="AF28" s="21">
        <f>RTL!AF28/'VAB nominal'!AF28</f>
        <v>0.63952658538567297</v>
      </c>
      <c r="AG28" s="21">
        <f>RTL!AG28/'VAB nominal'!AG28</f>
        <v>0.62795238154459121</v>
      </c>
      <c r="AH28" s="21">
        <f>RTL!AH28/'VAB nominal'!AH28</f>
        <v>0.63088975599629327</v>
      </c>
      <c r="AI28" s="21">
        <f>RTL!AI28/'VAB nominal'!AI28</f>
        <v>0.63121494646244414</v>
      </c>
      <c r="AJ28" s="21">
        <f>RTL!AJ28/'VAB nominal'!AJ28</f>
        <v>0.62930380404424213</v>
      </c>
      <c r="AK28" s="21">
        <f>RTL!AK28/'VAB nominal'!AK28</f>
        <v>0.63408527507314894</v>
      </c>
      <c r="AL28" s="21">
        <f>RTL!AL28/'VAB nominal'!AL28</f>
        <v>0.64697241022819152</v>
      </c>
      <c r="AM28" s="21">
        <f>RTL!AM28/'VAB nominal'!AM28</f>
        <v>0.65667928277416854</v>
      </c>
      <c r="AN28" s="21">
        <f>RTL!AN28/'VAB nominal'!AN28</f>
        <v>0.66778364045884731</v>
      </c>
      <c r="AO28" s="21">
        <f>RTL!AO28/'VAB nominal'!AO28</f>
        <v>0.66351000204423405</v>
      </c>
      <c r="AP28" s="21">
        <f>RTL!AP28/'VAB nominal'!AP28</f>
        <v>0.6475900458860494</v>
      </c>
      <c r="AQ28" s="21">
        <f>RTL!AQ28/'VAB nominal'!AQ28</f>
        <v>0.6325651436043892</v>
      </c>
      <c r="AR28" s="21">
        <f>RTL!AR28/'VAB nominal'!AR28</f>
        <v>0.63483655043160025</v>
      </c>
      <c r="AS28" s="21">
        <f>RTL!AS28/'VAB nominal'!AS28</f>
        <v>0.63618162713374371</v>
      </c>
      <c r="AT28" s="21">
        <f>RTL!AT28/'VAB nominal'!AT28</f>
        <v>0.64163405622552305</v>
      </c>
      <c r="AU28" s="21">
        <f>RTL!AU28/'VAB nominal'!AU28</f>
        <v>0.64421940550752688</v>
      </c>
      <c r="AV28" s="21">
        <f>RTL!AV28/'VAB nominal'!AV28</f>
        <v>0.64273104345754228</v>
      </c>
      <c r="AW28" s="21">
        <f>RTL!AW28/'VAB nominal'!AW28</f>
        <v>0.63517992389999933</v>
      </c>
      <c r="AX28" s="21">
        <f>RTL!AX28/'VAB nominal'!AX28</f>
        <v>0.62844015290798827</v>
      </c>
      <c r="AY28" s="21">
        <f>RTL!AY28/'VAB nominal'!AY28</f>
        <v>0.62389519794235782</v>
      </c>
      <c r="AZ28" s="21">
        <f>RTL!AZ28/'VAB nominal'!AZ28</f>
        <v>0.61688046444172617</v>
      </c>
      <c r="BA28" s="21">
        <f>RTL!BA28/'VAB nominal'!BA28</f>
        <v>0.61443776338473155</v>
      </c>
      <c r="BB28" s="21">
        <f>RTL!BB28/'VAB nominal'!BB28</f>
        <v>0.61278995720988372</v>
      </c>
      <c r="BC28" s="21">
        <f>RTL!BC28/'VAB nominal'!BC28</f>
        <v>0.61295726402519857</v>
      </c>
      <c r="BD28" s="21">
        <f>RTL!BD28/'VAB nominal'!BD28</f>
        <v>0.61475528786689193</v>
      </c>
      <c r="BE28" s="21">
        <f>RTL!BE28/'VAB nominal'!BE28</f>
        <v>0.61509871843652553</v>
      </c>
      <c r="BF28" s="21">
        <f>RTL!BF28/'VAB nominal'!BF28</f>
        <v>0.61512528585782311</v>
      </c>
      <c r="BG28" s="21">
        <f>RTL!BG28/'VAB nominal'!BG28</f>
        <v>0.60731122246849223</v>
      </c>
      <c r="BH28" s="21">
        <f>RTL!BH28/'VAB nominal'!BH28</f>
        <v>0.59149584598366556</v>
      </c>
      <c r="BI28" s="21">
        <f>RTL!BI28/'VAB nominal'!BI28</f>
        <v>0.58830805535347142</v>
      </c>
      <c r="BJ28" s="21">
        <f>RTL!BJ28/'VAB nominal'!BJ28</f>
        <v>0.58990411052269953</v>
      </c>
      <c r="BK28" s="21">
        <f>RTL!BK28/'VAB nominal'!BK28</f>
        <v>0.59752678063213649</v>
      </c>
      <c r="BL28" s="21">
        <f>RTL!BL28/'VAB nominal'!BL28</f>
        <v>0.59176206323492508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9"/>
  <sheetViews>
    <sheetView topLeftCell="A4" zoomScale="125" zoomScaleNormal="125" zoomScalePageLayoutView="125" workbookViewId="0">
      <pane xSplit="11060" topLeftCell="BH1" activePane="topRight"/>
      <selection activeCell="C7" sqref="C7"/>
      <selection pane="topRight" activeCell="BJ21" sqref="BJ21"/>
    </sheetView>
  </sheetViews>
  <sheetFormatPr baseColWidth="10" defaultRowHeight="15" x14ac:dyDescent="0"/>
  <cols>
    <col min="1" max="1" width="8.1640625" customWidth="1"/>
  </cols>
  <sheetData>
    <row r="2" spans="1:64">
      <c r="B2" t="s">
        <v>97</v>
      </c>
    </row>
    <row r="3" spans="1:64">
      <c r="B3" t="s">
        <v>98</v>
      </c>
    </row>
    <row r="4" spans="1:64">
      <c r="B4" t="s">
        <v>101</v>
      </c>
    </row>
    <row r="5" spans="1:64">
      <c r="BF5" s="3"/>
      <c r="BG5" s="3"/>
      <c r="BH5" s="3"/>
      <c r="BI5" s="3"/>
      <c r="BJ5" s="3"/>
      <c r="BK5" s="3"/>
      <c r="BL5" s="3"/>
    </row>
    <row r="6" spans="1:64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</row>
    <row r="7" spans="1:64">
      <c r="B7" t="s">
        <v>3</v>
      </c>
      <c r="C7" s="3">
        <f>RAS!C7/PTAS!C7</f>
        <v>117.44610223906739</v>
      </c>
      <c r="D7" s="3">
        <f>RAS!D7/PTAS!D7</f>
        <v>130.61111503808368</v>
      </c>
      <c r="E7" s="3">
        <f>RAS!E7/PTAS!E7</f>
        <v>146.60097648995577</v>
      </c>
      <c r="F7" s="3">
        <f>RAS!F7/PTAS!F7</f>
        <v>165.23435086956988</v>
      </c>
      <c r="G7" s="3">
        <f>RAS!G7/PTAS!G7</f>
        <v>177.40594608128856</v>
      </c>
      <c r="H7" s="3">
        <f>RAS!H7/PTAS!H7</f>
        <v>187.14290091474987</v>
      </c>
      <c r="I7" s="3">
        <f>RAS!I7/PTAS!I7</f>
        <v>207.64848530169274</v>
      </c>
      <c r="J7" s="3">
        <f>RAS!J7/PTAS!J7</f>
        <v>235.82561431415567</v>
      </c>
      <c r="K7" s="3">
        <f>RAS!K7/PTAS!K7</f>
        <v>284.76023097150926</v>
      </c>
      <c r="L7" s="3">
        <f>RAS!L7/PTAS!L7</f>
        <v>320.46461591660488</v>
      </c>
      <c r="M7" s="3">
        <f>RAS!M7/PTAS!M7</f>
        <v>371.45430995134257</v>
      </c>
      <c r="N7" s="3">
        <f>RAS!N7/PTAS!N7</f>
        <v>440.05197654534498</v>
      </c>
      <c r="O7" s="3">
        <f>RAS!O7/PTAS!O7</f>
        <v>509.00628699434765</v>
      </c>
      <c r="P7" s="3">
        <f>RAS!P7/PTAS!P7</f>
        <v>558.12407931756218</v>
      </c>
      <c r="Q7" s="3">
        <f>RAS!Q7/PTAS!Q7</f>
        <v>631.12824592443519</v>
      </c>
      <c r="R7" s="3">
        <f>RAS!R7/PTAS!R7</f>
        <v>691.14340132132065</v>
      </c>
      <c r="S7" s="3">
        <f>RAS!S7/PTAS!S7</f>
        <v>782.022636900625</v>
      </c>
      <c r="T7" s="3">
        <f>RAS!T7/PTAS!T7</f>
        <v>931.92860067695688</v>
      </c>
      <c r="U7" s="3">
        <f>RAS!U7/PTAS!U7</f>
        <v>1099.1114142084787</v>
      </c>
      <c r="V7" s="3">
        <f>RAS!V7/PTAS!V7</f>
        <v>1337.3564133226441</v>
      </c>
      <c r="W7" s="3">
        <f>RAS!W7/PTAS!W7</f>
        <v>1642.9722402913878</v>
      </c>
      <c r="X7" s="3">
        <f>RAS!X7/PTAS!X7</f>
        <v>1996.6837398140069</v>
      </c>
      <c r="Y7" s="3">
        <f>RAS!Y7/PTAS!Y7</f>
        <v>2493.2174071284435</v>
      </c>
      <c r="Z7" s="3">
        <f>RAS!Z7/PTAS!Z7</f>
        <v>3120.4919466089773</v>
      </c>
      <c r="AA7" s="3">
        <f>RAS!AA7/PTAS!AA7</f>
        <v>3714.6766046878497</v>
      </c>
      <c r="AB7" s="3">
        <f>RAS!AB7/PTAS!AB7</f>
        <v>4245.3177064343681</v>
      </c>
      <c r="AC7" s="3">
        <f>RAS!AC7/PTAS!AC7</f>
        <v>4907.9833848437675</v>
      </c>
      <c r="AD7" s="3">
        <f>RAS!AD7/PTAS!AD7</f>
        <v>5660.3585002223663</v>
      </c>
      <c r="AE7" s="3">
        <f>RAS!AE7/PTAS!AE7</f>
        <v>6537.479038977689</v>
      </c>
      <c r="AF7" s="3">
        <f>RAS!AF7/PTAS!AF7</f>
        <v>7281.7240640947484</v>
      </c>
      <c r="AG7" s="3">
        <f>RAS!AG7/PTAS!AG7</f>
        <v>7969.2920101528098</v>
      </c>
      <c r="AH7" s="3">
        <f>RAS!AH7/PTAS!AH7</f>
        <v>8780.5655063256436</v>
      </c>
      <c r="AI7" s="3">
        <f>RAS!AI7/PTAS!AI7</f>
        <v>9451.2519690256922</v>
      </c>
      <c r="AJ7" s="3">
        <f>RAS!AJ7/PTAS!AJ7</f>
        <v>10229.508163985132</v>
      </c>
      <c r="AK7" s="3">
        <f>RAS!AK7/PTAS!AK7</f>
        <v>11067.85548677368</v>
      </c>
      <c r="AL7" s="3">
        <f>RAS!AL7/PTAS!AL7</f>
        <v>12280.532873377231</v>
      </c>
      <c r="AM7" s="3">
        <f>RAS!AM7/PTAS!AM7</f>
        <v>13501.508571309292</v>
      </c>
      <c r="AN7" s="3">
        <f>RAS!AN7/PTAS!AN7</f>
        <v>15157.444032311718</v>
      </c>
      <c r="AO7" s="3">
        <f>RAS!AO7/PTAS!AO7</f>
        <v>16328.742933363194</v>
      </c>
      <c r="AP7" s="3">
        <f>RAS!AP7/PTAS!AP7</f>
        <v>17021.679586058384</v>
      </c>
      <c r="AQ7" s="3">
        <f>RAS!AQ7/PTAS!AQ7</f>
        <v>17732.15736938953</v>
      </c>
      <c r="AR7" s="3">
        <f>RAS!AR7/PTAS!AR7</f>
        <v>18003.8408111422</v>
      </c>
      <c r="AS7" s="3">
        <f>RAS!AS7/PTAS!AS7</f>
        <v>18410.962905492677</v>
      </c>
      <c r="AT7" s="3">
        <f>RAS!AT7/PTAS!AT7</f>
        <v>18781.132487537554</v>
      </c>
      <c r="AU7" s="3">
        <f>RAS!AU7/PTAS!AU7</f>
        <v>19272.006913843936</v>
      </c>
      <c r="AV7" s="3">
        <f>RAS!AV7/PTAS!AV7</f>
        <v>19654.031061157937</v>
      </c>
      <c r="AW7" s="3">
        <f>RAS!AW7/PTAS!AW7</f>
        <v>20352.759495607832</v>
      </c>
      <c r="AX7" s="3">
        <f>RAS!AX7/PTAS!AX7</f>
        <v>21164.504965694072</v>
      </c>
      <c r="AY7" s="3">
        <f>RAS!AY7/PTAS!AY7</f>
        <v>21789.692746020854</v>
      </c>
      <c r="AZ7" s="3">
        <f>RAS!AZ7/PTAS!AZ7</f>
        <v>22273.650996558932</v>
      </c>
      <c r="BA7" s="3">
        <f>RAS!BA7/PTAS!BA7</f>
        <v>22877.614903236063</v>
      </c>
      <c r="BB7" s="3">
        <f>RAS!BB7/PTAS!BB7</f>
        <v>23734.446218056924</v>
      </c>
      <c r="BC7" s="3">
        <f>RAS!BC7/PTAS!BC7</f>
        <v>24807.565336771801</v>
      </c>
      <c r="BD7" s="3">
        <f>RAS!BD7/PTAS!BD7</f>
        <v>26534.173659158118</v>
      </c>
      <c r="BE7" s="3">
        <f>RAS!BE7/PTAS!BE7</f>
        <v>27723.619961096188</v>
      </c>
      <c r="BF7" s="3">
        <f>RAS!BF7/PTAS!BF7</f>
        <v>27697.884650133339</v>
      </c>
      <c r="BG7" s="3">
        <f>RAS!BG7/PTAS!BG7</f>
        <v>28083.296540805488</v>
      </c>
      <c r="BH7" s="3">
        <f>RAS!BH7/PTAS!BH7</f>
        <v>27583.589004512814</v>
      </c>
      <c r="BI7" s="3">
        <f>RAS!BI7/PTAS!BI7</f>
        <v>27507.148142021837</v>
      </c>
      <c r="BJ7" s="3">
        <f>RAS!BJ7/PTAS!BJ7</f>
        <v>27107.896363030603</v>
      </c>
      <c r="BK7" s="3">
        <f>RAS!BK7/PTAS!BK7</f>
        <v>27657.729265052556</v>
      </c>
      <c r="BL7" s="3">
        <f>RAS!BL7/PTAS!BL7</f>
        <v>27818.067909444875</v>
      </c>
    </row>
    <row r="8" spans="1:64">
      <c r="B8" t="s">
        <v>4</v>
      </c>
      <c r="C8" s="3">
        <f>RAS!C8/PTAS!C8</f>
        <v>154.90470598070419</v>
      </c>
      <c r="D8" s="3">
        <f>RAS!D8/PTAS!D8</f>
        <v>170.37742791035726</v>
      </c>
      <c r="E8" s="3">
        <f>RAS!E8/PTAS!E8</f>
        <v>189.1362180359888</v>
      </c>
      <c r="F8" s="3">
        <f>RAS!F8/PTAS!F8</f>
        <v>210.58073143552843</v>
      </c>
      <c r="G8" s="3">
        <f>RAS!G8/PTAS!G8</f>
        <v>223.34020825180855</v>
      </c>
      <c r="H8" s="3">
        <f>RAS!H8/PTAS!H8</f>
        <v>235.34332150882315</v>
      </c>
      <c r="I8" s="3">
        <f>RAS!I8/PTAS!I8</f>
        <v>260.84773218323403</v>
      </c>
      <c r="J8" s="3">
        <f>RAS!J8/PTAS!J8</f>
        <v>294.90113612779078</v>
      </c>
      <c r="K8" s="3">
        <f>RAS!K8/PTAS!K8</f>
        <v>354.4801993472957</v>
      </c>
      <c r="L8" s="3">
        <f>RAS!L8/PTAS!L8</f>
        <v>400.52494032112725</v>
      </c>
      <c r="M8" s="3">
        <f>RAS!M8/PTAS!M8</f>
        <v>466.11353915663841</v>
      </c>
      <c r="N8" s="3">
        <f>RAS!N8/PTAS!N8</f>
        <v>546.05028537207716</v>
      </c>
      <c r="O8" s="3">
        <f>RAS!O8/PTAS!O8</f>
        <v>624.5887465379808</v>
      </c>
      <c r="P8" s="3">
        <f>RAS!P8/PTAS!P8</f>
        <v>681.53182988021683</v>
      </c>
      <c r="Q8" s="3">
        <f>RAS!Q8/PTAS!Q8</f>
        <v>766.93291395305732</v>
      </c>
      <c r="R8" s="3">
        <f>RAS!R8/PTAS!R8</f>
        <v>840.12566514730804</v>
      </c>
      <c r="S8" s="3">
        <f>RAS!S8/PTAS!S8</f>
        <v>950.89319187971137</v>
      </c>
      <c r="T8" s="3">
        <f>RAS!T8/PTAS!T8</f>
        <v>1130.2431657579334</v>
      </c>
      <c r="U8" s="3">
        <f>RAS!U8/PTAS!U8</f>
        <v>1329.5595789041181</v>
      </c>
      <c r="V8" s="3">
        <f>RAS!V8/PTAS!V8</f>
        <v>1613.6179689232993</v>
      </c>
      <c r="W8" s="3">
        <f>RAS!W8/PTAS!W8</f>
        <v>1977.2940242814827</v>
      </c>
      <c r="X8" s="3">
        <f>RAS!X8/PTAS!X8</f>
        <v>2411.9917227265228</v>
      </c>
      <c r="Y8" s="3">
        <f>RAS!Y8/PTAS!Y8</f>
        <v>3023.0977211819868</v>
      </c>
      <c r="Z8" s="3">
        <f>RAS!Z8/PTAS!Z8</f>
        <v>3798.1563184487154</v>
      </c>
      <c r="AA8" s="3">
        <f>RAS!AA8/PTAS!AA8</f>
        <v>4538.669011766674</v>
      </c>
      <c r="AB8" s="3">
        <f>RAS!AB8/PTAS!AB8</f>
        <v>5221.7978511752326</v>
      </c>
      <c r="AC8" s="3">
        <f>RAS!AC8/PTAS!AC8</f>
        <v>6077.3646904410116</v>
      </c>
      <c r="AD8" s="3">
        <f>RAS!AD8/PTAS!AD8</f>
        <v>6896.8953714627305</v>
      </c>
      <c r="AE8" s="3">
        <f>RAS!AE8/PTAS!AE8</f>
        <v>7838.2208100222051</v>
      </c>
      <c r="AF8" s="3">
        <f>RAS!AF8/PTAS!AF8</f>
        <v>8676.1301466649711</v>
      </c>
      <c r="AG8" s="3">
        <f>RAS!AG8/PTAS!AG8</f>
        <v>9436.1804404822269</v>
      </c>
      <c r="AH8" s="3">
        <f>RAS!AH8/PTAS!AH8</f>
        <v>10340.116128908203</v>
      </c>
      <c r="AI8" s="3">
        <f>RAS!AI8/PTAS!AI8</f>
        <v>11069.262924346318</v>
      </c>
      <c r="AJ8" s="3">
        <f>RAS!AJ8/PTAS!AJ8</f>
        <v>11845.612544438665</v>
      </c>
      <c r="AK8" s="3">
        <f>RAS!AK8/PTAS!AK8</f>
        <v>12671.839345750222</v>
      </c>
      <c r="AL8" s="3">
        <f>RAS!AL8/PTAS!AL8</f>
        <v>13993.013328402576</v>
      </c>
      <c r="AM8" s="3">
        <f>RAS!AM8/PTAS!AM8</f>
        <v>15203.599854397127</v>
      </c>
      <c r="AN8" s="3">
        <f>RAS!AN8/PTAS!AN8</f>
        <v>16670.987723567305</v>
      </c>
      <c r="AO8" s="3">
        <f>RAS!AO8/PTAS!AO8</f>
        <v>17912.750922911433</v>
      </c>
      <c r="AP8" s="3">
        <f>RAS!AP8/PTAS!AP8</f>
        <v>18451.315146723671</v>
      </c>
      <c r="AQ8" s="3">
        <f>RAS!AQ8/PTAS!AQ8</f>
        <v>19114.130452090874</v>
      </c>
      <c r="AR8" s="3">
        <f>RAS!AR8/PTAS!AR8</f>
        <v>20078.639412584162</v>
      </c>
      <c r="AS8" s="3">
        <f>RAS!AS8/PTAS!AS8</f>
        <v>20177.711409884818</v>
      </c>
      <c r="AT8" s="3">
        <f>RAS!AT8/PTAS!AT8</f>
        <v>20661.345422165552</v>
      </c>
      <c r="AU8" s="3">
        <f>RAS!AU8/PTAS!AU8</f>
        <v>21255.192068719152</v>
      </c>
      <c r="AV8" s="3">
        <f>RAS!AV8/PTAS!AV8</f>
        <v>21719.238954454104</v>
      </c>
      <c r="AW8" s="3">
        <f>RAS!AW8/PTAS!AW8</f>
        <v>22550.680849569151</v>
      </c>
      <c r="AX8" s="3">
        <f>RAS!AX8/PTAS!AX8</f>
        <v>23371.054995141942</v>
      </c>
      <c r="AY8" s="3">
        <f>RAS!AY8/PTAS!AY8</f>
        <v>24202.480437974456</v>
      </c>
      <c r="AZ8" s="3">
        <f>RAS!AZ8/PTAS!AZ8</f>
        <v>24725.641476277575</v>
      </c>
      <c r="BA8" s="3">
        <f>RAS!BA8/PTAS!BA8</f>
        <v>25363.096300700701</v>
      </c>
      <c r="BB8" s="3">
        <f>RAS!BB8/PTAS!BB8</f>
        <v>26246.089026235313</v>
      </c>
      <c r="BC8" s="3">
        <f>RAS!BC8/PTAS!BC8</f>
        <v>27471.223461322752</v>
      </c>
      <c r="BD8" s="3">
        <f>RAS!BD8/PTAS!BD8</f>
        <v>29210.624672065311</v>
      </c>
      <c r="BE8" s="3">
        <f>RAS!BE8/PTAS!BE8</f>
        <v>30200.599263141648</v>
      </c>
      <c r="BF8" s="3">
        <f>RAS!BF8/PTAS!BF8</f>
        <v>30541.345443866314</v>
      </c>
      <c r="BG8" s="3">
        <f>RAS!BG8/PTAS!BG8</f>
        <v>30707.694084185787</v>
      </c>
      <c r="BH8" s="3">
        <f>RAS!BH8/PTAS!BH8</f>
        <v>29963.217149722655</v>
      </c>
      <c r="BI8" s="3">
        <f>RAS!BI8/PTAS!BI8</f>
        <v>30106.165236206722</v>
      </c>
      <c r="BJ8" s="3">
        <f>RAS!BJ8/PTAS!BJ8</f>
        <v>29904.251450533298</v>
      </c>
      <c r="BK8" s="3">
        <f>RAS!BK8/PTAS!BK8</f>
        <v>30369.757659630293</v>
      </c>
      <c r="BL8" s="3">
        <f>RAS!BL8/PTAS!BL8</f>
        <v>30403.964466445257</v>
      </c>
    </row>
    <row r="9" spans="1:64">
      <c r="B9" t="s">
        <v>5</v>
      </c>
      <c r="C9" s="3">
        <f>RAS!C9/PTAS!C9</f>
        <v>192.42193604950424</v>
      </c>
      <c r="D9" s="3">
        <f>RAS!D9/PTAS!D9</f>
        <v>207.91625155519986</v>
      </c>
      <c r="E9" s="3">
        <f>RAS!E9/PTAS!E9</f>
        <v>226.74488076809348</v>
      </c>
      <c r="F9" s="3">
        <f>RAS!F9/PTAS!F9</f>
        <v>251.59336474915594</v>
      </c>
      <c r="G9" s="3">
        <f>RAS!G9/PTAS!G9</f>
        <v>265.92871413111135</v>
      </c>
      <c r="H9" s="3">
        <f>RAS!H9/PTAS!H9</f>
        <v>278.75325513204723</v>
      </c>
      <c r="I9" s="3">
        <f>RAS!I9/PTAS!I9</f>
        <v>307.34410420383483</v>
      </c>
      <c r="J9" s="3">
        <f>RAS!J9/PTAS!J9</f>
        <v>346.71692731799959</v>
      </c>
      <c r="K9" s="3">
        <f>RAS!K9/PTAS!K9</f>
        <v>415.86403115875964</v>
      </c>
      <c r="L9" s="3">
        <f>RAS!L9/PTAS!L9</f>
        <v>469.96785513252422</v>
      </c>
      <c r="M9" s="3">
        <f>RAS!M9/PTAS!M9</f>
        <v>547.02795344333356</v>
      </c>
      <c r="N9" s="3">
        <f>RAS!N9/PTAS!N9</f>
        <v>638.16300554483826</v>
      </c>
      <c r="O9" s="3">
        <f>RAS!O9/PTAS!O9</f>
        <v>726.89942546698489</v>
      </c>
      <c r="P9" s="3">
        <f>RAS!P9/PTAS!P9</f>
        <v>788.45322012261715</v>
      </c>
      <c r="Q9" s="3">
        <f>RAS!Q9/PTAS!Q9</f>
        <v>881.9760276785978</v>
      </c>
      <c r="R9" s="3">
        <f>RAS!R9/PTAS!R9</f>
        <v>960.52055794746764</v>
      </c>
      <c r="S9" s="3">
        <f>RAS!S9/PTAS!S9</f>
        <v>1080.8294206448675</v>
      </c>
      <c r="T9" s="3">
        <f>RAS!T9/PTAS!T9</f>
        <v>1273.4729725276061</v>
      </c>
      <c r="U9" s="3">
        <f>RAS!U9/PTAS!U9</f>
        <v>1484.971328343353</v>
      </c>
      <c r="V9" s="3">
        <f>RAS!V9/PTAS!V9</f>
        <v>1799.9082216083361</v>
      </c>
      <c r="W9" s="3">
        <f>RAS!W9/PTAS!W9</f>
        <v>2202.7249309754252</v>
      </c>
      <c r="X9" s="3">
        <f>RAS!X9/PTAS!X9</f>
        <v>2662.3757260641733</v>
      </c>
      <c r="Y9" s="3">
        <f>RAS!Y9/PTAS!Y9</f>
        <v>3306.3607462928771</v>
      </c>
      <c r="Z9" s="3">
        <f>RAS!Z9/PTAS!Z9</f>
        <v>4135.1040284848596</v>
      </c>
      <c r="AA9" s="3">
        <f>RAS!AA9/PTAS!AA9</f>
        <v>4918.7830976491532</v>
      </c>
      <c r="AB9" s="3">
        <f>RAS!AB9/PTAS!AB9</f>
        <v>5643.9321120218528</v>
      </c>
      <c r="AC9" s="3">
        <f>RAS!AC9/PTAS!AC9</f>
        <v>6551.0300370628383</v>
      </c>
      <c r="AD9" s="3">
        <f>RAS!AD9/PTAS!AD9</f>
        <v>7451.1304451469723</v>
      </c>
      <c r="AE9" s="3">
        <f>RAS!AE9/PTAS!AE9</f>
        <v>8487.1183674935473</v>
      </c>
      <c r="AF9" s="3">
        <f>RAS!AF9/PTAS!AF9</f>
        <v>9392.6183615298432</v>
      </c>
      <c r="AG9" s="3">
        <f>RAS!AG9/PTAS!AG9</f>
        <v>10213.502712324944</v>
      </c>
      <c r="AH9" s="3">
        <f>RAS!AH9/PTAS!AH9</f>
        <v>11081.60528133821</v>
      </c>
      <c r="AI9" s="3">
        <f>RAS!AI9/PTAS!AI9</f>
        <v>11746.128637105798</v>
      </c>
      <c r="AJ9" s="3">
        <f>RAS!AJ9/PTAS!AJ9</f>
        <v>12488.721349279651</v>
      </c>
      <c r="AK9" s="3">
        <f>RAS!AK9/PTAS!AK9</f>
        <v>13273.471250975977</v>
      </c>
      <c r="AL9" s="3">
        <f>RAS!AL9/PTAS!AL9</f>
        <v>14549.414126117241</v>
      </c>
      <c r="AM9" s="3">
        <f>RAS!AM9/PTAS!AM9</f>
        <v>15994.870914879206</v>
      </c>
      <c r="AN9" s="3">
        <f>RAS!AN9/PTAS!AN9</f>
        <v>17980.17329347994</v>
      </c>
      <c r="AO9" s="3">
        <f>RAS!AO9/PTAS!AO9</f>
        <v>18823.567107829371</v>
      </c>
      <c r="AP9" s="3">
        <f>RAS!AP9/PTAS!AP9</f>
        <v>19490.471613667854</v>
      </c>
      <c r="AQ9" s="3">
        <f>RAS!AQ9/PTAS!AQ9</f>
        <v>19652.61986836958</v>
      </c>
      <c r="AR9" s="3">
        <f>RAS!AR9/PTAS!AR9</f>
        <v>20174.666750741188</v>
      </c>
      <c r="AS9" s="3">
        <f>RAS!AS9/PTAS!AS9</f>
        <v>20594.374593160155</v>
      </c>
      <c r="AT9" s="3">
        <f>RAS!AT9/PTAS!AT9</f>
        <v>21263.884116850571</v>
      </c>
      <c r="AU9" s="3">
        <f>RAS!AU9/PTAS!AU9</f>
        <v>21436.286532380844</v>
      </c>
      <c r="AV9" s="3">
        <f>RAS!AV9/PTAS!AV9</f>
        <v>21884.03929540945</v>
      </c>
      <c r="AW9" s="3">
        <f>RAS!AW9/PTAS!AW9</f>
        <v>22895.49955620764</v>
      </c>
      <c r="AX9" s="3">
        <f>RAS!AX9/PTAS!AX9</f>
        <v>23950.063852407147</v>
      </c>
      <c r="AY9" s="3">
        <f>RAS!AY9/PTAS!AY9</f>
        <v>24572.863603538426</v>
      </c>
      <c r="AZ9" s="3">
        <f>RAS!AZ9/PTAS!AZ9</f>
        <v>25401.084867263005</v>
      </c>
      <c r="BA9" s="3">
        <f>RAS!BA9/PTAS!BA9</f>
        <v>26182.383119376027</v>
      </c>
      <c r="BB9" s="3">
        <f>RAS!BB9/PTAS!BB9</f>
        <v>27242.003854988347</v>
      </c>
      <c r="BC9" s="3">
        <f>RAS!BC9/PTAS!BC9</f>
        <v>28562.789642425647</v>
      </c>
      <c r="BD9" s="3">
        <f>RAS!BD9/PTAS!BD9</f>
        <v>30048.313965908321</v>
      </c>
      <c r="BE9" s="3">
        <f>RAS!BE9/PTAS!BE9</f>
        <v>30939.381041460358</v>
      </c>
      <c r="BF9" s="3">
        <f>RAS!BF9/PTAS!BF9</f>
        <v>31753.487899354044</v>
      </c>
      <c r="BG9" s="3">
        <f>RAS!BG9/PTAS!BG9</f>
        <v>31550.504956393896</v>
      </c>
      <c r="BH9" s="3">
        <f>RAS!BH9/PTAS!BH9</f>
        <v>31086.425545370774</v>
      </c>
      <c r="BI9" s="3">
        <f>RAS!BI9/PTAS!BI9</f>
        <v>31022.049669003056</v>
      </c>
      <c r="BJ9" s="3">
        <f>RAS!BJ9/PTAS!BJ9</f>
        <v>31160.539734364305</v>
      </c>
      <c r="BK9" s="3">
        <f>RAS!BK9/PTAS!BK9</f>
        <v>31397.046779378907</v>
      </c>
      <c r="BL9" s="3">
        <f>RAS!BL9/PTAS!BL9</f>
        <v>31475.416726645097</v>
      </c>
    </row>
    <row r="10" spans="1:64">
      <c r="B10" t="s">
        <v>6</v>
      </c>
      <c r="C10" s="3">
        <f>RAS!C10/PTAS!C10</f>
        <v>144.50602480724848</v>
      </c>
      <c r="D10" s="3">
        <f>RAS!D10/PTAS!D10</f>
        <v>158.33569334866269</v>
      </c>
      <c r="E10" s="3">
        <f>RAS!E10/PTAS!E10</f>
        <v>175.10030362554912</v>
      </c>
      <c r="F10" s="3">
        <f>RAS!F10/PTAS!F10</f>
        <v>195.32992665217003</v>
      </c>
      <c r="G10" s="3">
        <f>RAS!G10/PTAS!G10</f>
        <v>207.56543431850289</v>
      </c>
      <c r="H10" s="3">
        <f>RAS!H10/PTAS!H10</f>
        <v>217.78352833060015</v>
      </c>
      <c r="I10" s="3">
        <f>RAS!I10/PTAS!I10</f>
        <v>240.3506226548954</v>
      </c>
      <c r="J10" s="3">
        <f>RAS!J10/PTAS!J10</f>
        <v>271.11667642431695</v>
      </c>
      <c r="K10" s="3">
        <f>RAS!K10/PTAS!K10</f>
        <v>325.15719426308334</v>
      </c>
      <c r="L10" s="3">
        <f>RAS!L10/PTAS!L10</f>
        <v>363.9086955143311</v>
      </c>
      <c r="M10" s="3">
        <f>RAS!M10/PTAS!M10</f>
        <v>419.48464586275588</v>
      </c>
      <c r="N10" s="3">
        <f>RAS!N10/PTAS!N10</f>
        <v>492.09987162584031</v>
      </c>
      <c r="O10" s="3">
        <f>RAS!O10/PTAS!O10</f>
        <v>563.65197172535659</v>
      </c>
      <c r="P10" s="3">
        <f>RAS!P10/PTAS!P10</f>
        <v>610.78214950419806</v>
      </c>
      <c r="Q10" s="3">
        <f>RAS!Q10/PTAS!Q10</f>
        <v>682.56008169161237</v>
      </c>
      <c r="R10" s="3">
        <f>RAS!R10/PTAS!R10</f>
        <v>750.7868912351156</v>
      </c>
      <c r="S10" s="3">
        <f>RAS!S10/PTAS!S10</f>
        <v>853.28298708640875</v>
      </c>
      <c r="T10" s="3">
        <f>RAS!T10/PTAS!T10</f>
        <v>1020.6638336995495</v>
      </c>
      <c r="U10" s="3">
        <f>RAS!U10/PTAS!U10</f>
        <v>1208.2815045266707</v>
      </c>
      <c r="V10" s="3">
        <f>RAS!V10/PTAS!V10</f>
        <v>1467.4319327064343</v>
      </c>
      <c r="W10" s="3">
        <f>RAS!W10/PTAS!W10</f>
        <v>1799.390476345759</v>
      </c>
      <c r="X10" s="3">
        <f>RAS!X10/PTAS!X10</f>
        <v>2215.5129964922608</v>
      </c>
      <c r="Y10" s="3">
        <f>RAS!Y10/PTAS!Y10</f>
        <v>2802.8186589694315</v>
      </c>
      <c r="Z10" s="3">
        <f>RAS!Z10/PTAS!Z10</f>
        <v>3557.6486393154032</v>
      </c>
      <c r="AA10" s="3">
        <f>RAS!AA10/PTAS!AA10</f>
        <v>4295.0293594045552</v>
      </c>
      <c r="AB10" s="3">
        <f>RAS!AB10/PTAS!AB10</f>
        <v>4921.6825126999365</v>
      </c>
      <c r="AC10" s="3">
        <f>RAS!AC10/PTAS!AC10</f>
        <v>5705.1195987934207</v>
      </c>
      <c r="AD10" s="3">
        <f>RAS!AD10/PTAS!AD10</f>
        <v>6598.0293171539961</v>
      </c>
      <c r="AE10" s="3">
        <f>RAS!AE10/PTAS!AE10</f>
        <v>7641.6870052849927</v>
      </c>
      <c r="AF10" s="3">
        <f>RAS!AF10/PTAS!AF10</f>
        <v>8552.6690827895181</v>
      </c>
      <c r="AG10" s="3">
        <f>RAS!AG10/PTAS!AG10</f>
        <v>9405.3661376086129</v>
      </c>
      <c r="AH10" s="3">
        <f>RAS!AH10/PTAS!AH10</f>
        <v>10503.96409940129</v>
      </c>
      <c r="AI10" s="3">
        <f>RAS!AI10/PTAS!AI10</f>
        <v>11460.270231763952</v>
      </c>
      <c r="AJ10" s="3">
        <f>RAS!AJ10/PTAS!AJ10</f>
        <v>12408.002237268596</v>
      </c>
      <c r="AK10" s="3">
        <f>RAS!AK10/PTAS!AK10</f>
        <v>13429.263110886595</v>
      </c>
      <c r="AL10" s="3">
        <f>RAS!AL10/PTAS!AL10</f>
        <v>14592.25459352771</v>
      </c>
      <c r="AM10" s="3">
        <f>RAS!AM10/PTAS!AM10</f>
        <v>15932.141502754632</v>
      </c>
      <c r="AN10" s="3">
        <f>RAS!AN10/PTAS!AN10</f>
        <v>17652.270122140839</v>
      </c>
      <c r="AO10" s="3">
        <f>RAS!AO10/PTAS!AO10</f>
        <v>18347.011556355952</v>
      </c>
      <c r="AP10" s="3">
        <f>RAS!AP10/PTAS!AP10</f>
        <v>18986.033207296918</v>
      </c>
      <c r="AQ10" s="3">
        <f>RAS!AQ10/PTAS!AQ10</f>
        <v>19514.448275857612</v>
      </c>
      <c r="AR10" s="3">
        <f>RAS!AR10/PTAS!AR10</f>
        <v>20143.785812682669</v>
      </c>
      <c r="AS10" s="3">
        <f>RAS!AS10/PTAS!AS10</f>
        <v>20366.118164633237</v>
      </c>
      <c r="AT10" s="3">
        <f>RAS!AT10/PTAS!AT10</f>
        <v>20376.732603335586</v>
      </c>
      <c r="AU10" s="3">
        <f>RAS!AU10/PTAS!AU10</f>
        <v>20471.898323623685</v>
      </c>
      <c r="AV10" s="3">
        <f>RAS!AV10/PTAS!AV10</f>
        <v>20487.102273625915</v>
      </c>
      <c r="AW10" s="3">
        <f>RAS!AW10/PTAS!AW10</f>
        <v>21393.760001070383</v>
      </c>
      <c r="AX10" s="3">
        <f>RAS!AX10/PTAS!AX10</f>
        <v>22826.739218117418</v>
      </c>
      <c r="AY10" s="3">
        <f>RAS!AY10/PTAS!AY10</f>
        <v>23342.306846279174</v>
      </c>
      <c r="AZ10" s="3">
        <f>RAS!AZ10/PTAS!AZ10</f>
        <v>24484.390990585838</v>
      </c>
      <c r="BA10" s="3">
        <f>RAS!BA10/PTAS!BA10</f>
        <v>24708.247243598609</v>
      </c>
      <c r="BB10" s="3">
        <f>RAS!BB10/PTAS!BB10</f>
        <v>25192.964481265579</v>
      </c>
      <c r="BC10" s="3">
        <f>RAS!BC10/PTAS!BC10</f>
        <v>25924.631529266022</v>
      </c>
      <c r="BD10" s="3">
        <f>RAS!BD10/PTAS!BD10</f>
        <v>27480.580633086443</v>
      </c>
      <c r="BE10" s="3">
        <f>RAS!BE10/PTAS!BE10</f>
        <v>28261.222433621238</v>
      </c>
      <c r="BF10" s="3">
        <f>RAS!BF10/PTAS!BF10</f>
        <v>28724.54917567454</v>
      </c>
      <c r="BG10" s="3">
        <f>RAS!BG10/PTAS!BG10</f>
        <v>29101.302821456833</v>
      </c>
      <c r="BH10" s="3">
        <f>RAS!BH10/PTAS!BH10</f>
        <v>28305.287787871534</v>
      </c>
      <c r="BI10" s="3">
        <f>RAS!BI10/PTAS!BI10</f>
        <v>28872.301223735962</v>
      </c>
      <c r="BJ10" s="3">
        <f>RAS!BJ10/PTAS!BJ10</f>
        <v>28718.759563137064</v>
      </c>
      <c r="BK10" s="3">
        <f>RAS!BK10/PTAS!BK10</f>
        <v>29865.011337165812</v>
      </c>
      <c r="BL10" s="3">
        <f>RAS!BL10/PTAS!BL10</f>
        <v>29870.582535218269</v>
      </c>
    </row>
    <row r="11" spans="1:64">
      <c r="B11" t="s">
        <v>7</v>
      </c>
      <c r="C11" s="3">
        <f>RAS!C11/PTAS!C11</f>
        <v>125.81768760738844</v>
      </c>
      <c r="D11" s="3">
        <f>RAS!D11/PTAS!D11</f>
        <v>141.96962757833603</v>
      </c>
      <c r="E11" s="3">
        <f>RAS!E11/PTAS!E11</f>
        <v>161.683009425064</v>
      </c>
      <c r="F11" s="3">
        <f>RAS!F11/PTAS!F11</f>
        <v>183.1126888465416</v>
      </c>
      <c r="G11" s="3">
        <f>RAS!G11/PTAS!G11</f>
        <v>197.54991782926564</v>
      </c>
      <c r="H11" s="3">
        <f>RAS!H11/PTAS!H11</f>
        <v>205.55201578412246</v>
      </c>
      <c r="I11" s="3">
        <f>RAS!I11/PTAS!I11</f>
        <v>224.96598207501211</v>
      </c>
      <c r="J11" s="3">
        <f>RAS!J11/PTAS!J11</f>
        <v>256.63948751574924</v>
      </c>
      <c r="K11" s="3">
        <f>RAS!K11/PTAS!K11</f>
        <v>311.28361548145426</v>
      </c>
      <c r="L11" s="3">
        <f>RAS!L11/PTAS!L11</f>
        <v>353.16312951392803</v>
      </c>
      <c r="M11" s="3">
        <f>RAS!M11/PTAS!M11</f>
        <v>412.68532116649862</v>
      </c>
      <c r="N11" s="3">
        <f>RAS!N11/PTAS!N11</f>
        <v>489.21946967125393</v>
      </c>
      <c r="O11" s="3">
        <f>RAS!O11/PTAS!O11</f>
        <v>566.2510751627251</v>
      </c>
      <c r="P11" s="3">
        <f>RAS!P11/PTAS!P11</f>
        <v>623.52548867789255</v>
      </c>
      <c r="Q11" s="3">
        <f>RAS!Q11/PTAS!Q11</f>
        <v>708.07396695692535</v>
      </c>
      <c r="R11" s="3">
        <f>RAS!R11/PTAS!R11</f>
        <v>777.67012858116493</v>
      </c>
      <c r="S11" s="3">
        <f>RAS!S11/PTAS!S11</f>
        <v>882.49614590180681</v>
      </c>
      <c r="T11" s="3">
        <f>RAS!T11/PTAS!T11</f>
        <v>1056.5331440769362</v>
      </c>
      <c r="U11" s="3">
        <f>RAS!U11/PTAS!U11</f>
        <v>1251.8410707604437</v>
      </c>
      <c r="V11" s="3">
        <f>RAS!V11/PTAS!V11</f>
        <v>1514.9234827084363</v>
      </c>
      <c r="W11" s="3">
        <f>RAS!W11/PTAS!W11</f>
        <v>1851.0144689117553</v>
      </c>
      <c r="X11" s="3">
        <f>RAS!X11/PTAS!X11</f>
        <v>2258.8931091562022</v>
      </c>
      <c r="Y11" s="3">
        <f>RAS!Y11/PTAS!Y11</f>
        <v>2832.3920139729698</v>
      </c>
      <c r="Z11" s="3">
        <f>RAS!Z11/PTAS!Z11</f>
        <v>3597.1306824764333</v>
      </c>
      <c r="AA11" s="3">
        <f>RAS!AA11/PTAS!AA11</f>
        <v>4345.0432060282046</v>
      </c>
      <c r="AB11" s="3">
        <f>RAS!AB11/PTAS!AB11</f>
        <v>4980.8912750058116</v>
      </c>
      <c r="AC11" s="3">
        <f>RAS!AC11/PTAS!AC11</f>
        <v>5775.9539853663773</v>
      </c>
      <c r="AD11" s="3">
        <f>RAS!AD11/PTAS!AD11</f>
        <v>6586.1231451294225</v>
      </c>
      <c r="AE11" s="3">
        <f>RAS!AE11/PTAS!AE11</f>
        <v>7520.7557700152511</v>
      </c>
      <c r="AF11" s="3">
        <f>RAS!AF11/PTAS!AF11</f>
        <v>8377.5547862812364</v>
      </c>
      <c r="AG11" s="3">
        <f>RAS!AG11/PTAS!AG11</f>
        <v>9169.2683354885248</v>
      </c>
      <c r="AH11" s="3">
        <f>RAS!AH11/PTAS!AH11</f>
        <v>10133.84757193081</v>
      </c>
      <c r="AI11" s="3">
        <f>RAS!AI11/PTAS!AI11</f>
        <v>10941.532641420763</v>
      </c>
      <c r="AJ11" s="3">
        <f>RAS!AJ11/PTAS!AJ11</f>
        <v>11831.054734031395</v>
      </c>
      <c r="AK11" s="3">
        <f>RAS!AK11/PTAS!AK11</f>
        <v>12788.278382665943</v>
      </c>
      <c r="AL11" s="3">
        <f>RAS!AL11/PTAS!AL11</f>
        <v>13857.97801968682</v>
      </c>
      <c r="AM11" s="3">
        <f>RAS!AM11/PTAS!AM11</f>
        <v>15332.808393378476</v>
      </c>
      <c r="AN11" s="3">
        <f>RAS!AN11/PTAS!AN11</f>
        <v>16961.462013071348</v>
      </c>
      <c r="AO11" s="3">
        <f>RAS!AO11/PTAS!AO11</f>
        <v>17595.31008636779</v>
      </c>
      <c r="AP11" s="3">
        <f>RAS!AP11/PTAS!AP11</f>
        <v>17661.72174523869</v>
      </c>
      <c r="AQ11" s="3">
        <f>RAS!AQ11/PTAS!AQ11</f>
        <v>19164.343153397913</v>
      </c>
      <c r="AR11" s="3">
        <f>RAS!AR11/PTAS!AR11</f>
        <v>19864.823320651423</v>
      </c>
      <c r="AS11" s="3">
        <f>RAS!AS11/PTAS!AS11</f>
        <v>20010.424196389711</v>
      </c>
      <c r="AT11" s="3">
        <f>RAS!AT11/PTAS!AT11</f>
        <v>20135.300787731689</v>
      </c>
      <c r="AU11" s="3">
        <f>RAS!AU11/PTAS!AU11</f>
        <v>20185.38651685058</v>
      </c>
      <c r="AV11" s="3">
        <f>RAS!AV11/PTAS!AV11</f>
        <v>20484.832559209706</v>
      </c>
      <c r="AW11" s="3">
        <f>RAS!AW11/PTAS!AW11</f>
        <v>21298.904163271953</v>
      </c>
      <c r="AX11" s="3">
        <f>RAS!AX11/PTAS!AX11</f>
        <v>22665.075953226089</v>
      </c>
      <c r="AY11" s="3">
        <f>RAS!AY11/PTAS!AY11</f>
        <v>23248.187120843399</v>
      </c>
      <c r="AZ11" s="3">
        <f>RAS!AZ11/PTAS!AZ11</f>
        <v>23393.377677421555</v>
      </c>
      <c r="BA11" s="3">
        <f>RAS!BA11/PTAS!BA11</f>
        <v>24074.220029145654</v>
      </c>
      <c r="BB11" s="3">
        <f>RAS!BB11/PTAS!BB11</f>
        <v>24395.523682355368</v>
      </c>
      <c r="BC11" s="3">
        <f>RAS!BC11/PTAS!BC11</f>
        <v>25303.338435826612</v>
      </c>
      <c r="BD11" s="3">
        <f>RAS!BD11/PTAS!BD11</f>
        <v>27154.437178467579</v>
      </c>
      <c r="BE11" s="3">
        <f>RAS!BE11/PTAS!BE11</f>
        <v>28140.258435960026</v>
      </c>
      <c r="BF11" s="3">
        <f>RAS!BF11/PTAS!BF11</f>
        <v>28166.635205052375</v>
      </c>
      <c r="BG11" s="3">
        <f>RAS!BG11/PTAS!BG11</f>
        <v>28456.189940788292</v>
      </c>
      <c r="BH11" s="3">
        <f>RAS!BH11/PTAS!BH11</f>
        <v>27903.734551150144</v>
      </c>
      <c r="BI11" s="3">
        <f>RAS!BI11/PTAS!BI11</f>
        <v>27955.329840995451</v>
      </c>
      <c r="BJ11" s="3">
        <f>RAS!BJ11/PTAS!BJ11</f>
        <v>27929.714380509246</v>
      </c>
      <c r="BK11" s="3">
        <f>RAS!BK11/PTAS!BK11</f>
        <v>28351.51958439163</v>
      </c>
      <c r="BL11" s="3">
        <f>RAS!BL11/PTAS!BL11</f>
        <v>28494.414003447411</v>
      </c>
    </row>
    <row r="12" spans="1:64">
      <c r="B12" t="s">
        <v>8</v>
      </c>
      <c r="C12" s="3">
        <f>RAS!C12/PTAS!C12</f>
        <v>168.68057627155466</v>
      </c>
      <c r="D12" s="3">
        <f>RAS!D12/PTAS!D12</f>
        <v>182.71428444447847</v>
      </c>
      <c r="E12" s="3">
        <f>RAS!E12/PTAS!E12</f>
        <v>199.75383407663222</v>
      </c>
      <c r="F12" s="3">
        <f>RAS!F12/PTAS!F12</f>
        <v>221.90259625069362</v>
      </c>
      <c r="G12" s="3">
        <f>RAS!G12/PTAS!G12</f>
        <v>234.81941446359912</v>
      </c>
      <c r="H12" s="3">
        <f>RAS!H12/PTAS!H12</f>
        <v>244.95625986691931</v>
      </c>
      <c r="I12" s="3">
        <f>RAS!I12/PTAS!I12</f>
        <v>268.77774679602248</v>
      </c>
      <c r="J12" s="3">
        <f>RAS!J12/PTAS!J12</f>
        <v>303.69896160804956</v>
      </c>
      <c r="K12" s="3">
        <f>RAS!K12/PTAS!K12</f>
        <v>364.85429268166916</v>
      </c>
      <c r="L12" s="3">
        <f>RAS!L12/PTAS!L12</f>
        <v>414.05786230938372</v>
      </c>
      <c r="M12" s="3">
        <f>RAS!M12/PTAS!M12</f>
        <v>483.97973951566206</v>
      </c>
      <c r="N12" s="3">
        <f>RAS!N12/PTAS!N12</f>
        <v>567.49123925319225</v>
      </c>
      <c r="O12" s="3">
        <f>RAS!O12/PTAS!O12</f>
        <v>649.69831090286459</v>
      </c>
      <c r="P12" s="3">
        <f>RAS!P12/PTAS!P12</f>
        <v>713.09633771309461</v>
      </c>
      <c r="Q12" s="3">
        <f>RAS!Q12/PTAS!Q12</f>
        <v>807.16796754260076</v>
      </c>
      <c r="R12" s="3">
        <f>RAS!R12/PTAS!R12</f>
        <v>881.60414213679007</v>
      </c>
      <c r="S12" s="3">
        <f>RAS!S12/PTAS!S12</f>
        <v>994.91031922991203</v>
      </c>
      <c r="T12" s="3">
        <f>RAS!T12/PTAS!T12</f>
        <v>1173.0931895773476</v>
      </c>
      <c r="U12" s="3">
        <f>RAS!U12/PTAS!U12</f>
        <v>1368.9161699596696</v>
      </c>
      <c r="V12" s="3">
        <f>RAS!V12/PTAS!V12</f>
        <v>1660.7000212653797</v>
      </c>
      <c r="W12" s="3">
        <f>RAS!W12/PTAS!W12</f>
        <v>2034.1507875897164</v>
      </c>
      <c r="X12" s="3">
        <f>RAS!X12/PTAS!X12</f>
        <v>2436.2897887517156</v>
      </c>
      <c r="Y12" s="3">
        <f>RAS!Y12/PTAS!Y12</f>
        <v>2998.1030781162804</v>
      </c>
      <c r="Z12" s="3">
        <f>RAS!Z12/PTAS!Z12</f>
        <v>3758.1836505307592</v>
      </c>
      <c r="AA12" s="3">
        <f>RAS!AA12/PTAS!AA12</f>
        <v>4480.6855460906027</v>
      </c>
      <c r="AB12" s="3">
        <f>RAS!AB12/PTAS!AB12</f>
        <v>5146.0525544028778</v>
      </c>
      <c r="AC12" s="3">
        <f>RAS!AC12/PTAS!AC12</f>
        <v>5978.7124791640017</v>
      </c>
      <c r="AD12" s="3">
        <f>RAS!AD12/PTAS!AD12</f>
        <v>6759.2257968825033</v>
      </c>
      <c r="AE12" s="3">
        <f>RAS!AE12/PTAS!AE12</f>
        <v>7652.6483556724952</v>
      </c>
      <c r="AF12" s="3">
        <f>RAS!AF12/PTAS!AF12</f>
        <v>8474.5077740440174</v>
      </c>
      <c r="AG12" s="3">
        <f>RAS!AG12/PTAS!AG12</f>
        <v>9221.0169820189567</v>
      </c>
      <c r="AH12" s="3">
        <f>RAS!AH12/PTAS!AH12</f>
        <v>10013.693584025106</v>
      </c>
      <c r="AI12" s="3">
        <f>RAS!AI12/PTAS!AI12</f>
        <v>10623.653116747253</v>
      </c>
      <c r="AJ12" s="3">
        <f>RAS!AJ12/PTAS!AJ12</f>
        <v>11322.388232561927</v>
      </c>
      <c r="AK12" s="3">
        <f>RAS!AK12/PTAS!AK12</f>
        <v>12062.727519306123</v>
      </c>
      <c r="AL12" s="3">
        <f>RAS!AL12/PTAS!AL12</f>
        <v>13166.650460899427</v>
      </c>
      <c r="AM12" s="3">
        <f>RAS!AM12/PTAS!AM12</f>
        <v>14493.047423738792</v>
      </c>
      <c r="AN12" s="3">
        <f>RAS!AN12/PTAS!AN12</f>
        <v>16524.844214935409</v>
      </c>
      <c r="AO12" s="3">
        <f>RAS!AO12/PTAS!AO12</f>
        <v>17280.165769693012</v>
      </c>
      <c r="AP12" s="3">
        <f>RAS!AP12/PTAS!AP12</f>
        <v>17644.175434437391</v>
      </c>
      <c r="AQ12" s="3">
        <f>RAS!AQ12/PTAS!AQ12</f>
        <v>18801.417897167888</v>
      </c>
      <c r="AR12" s="3">
        <f>RAS!AR12/PTAS!AR12</f>
        <v>19575.983173403674</v>
      </c>
      <c r="AS12" s="3">
        <f>RAS!AS12/PTAS!AS12</f>
        <v>20100.0247795215</v>
      </c>
      <c r="AT12" s="3">
        <f>RAS!AT12/PTAS!AT12</f>
        <v>20795.435809025934</v>
      </c>
      <c r="AU12" s="3">
        <f>RAS!AU12/PTAS!AU12</f>
        <v>21358.877678835874</v>
      </c>
      <c r="AV12" s="3">
        <f>RAS!AV12/PTAS!AV12</f>
        <v>21606.96002382525</v>
      </c>
      <c r="AW12" s="3">
        <f>RAS!AW12/PTAS!AW12</f>
        <v>22238.181628999642</v>
      </c>
      <c r="AX12" s="3">
        <f>RAS!AX12/PTAS!AX12</f>
        <v>22994.644288528241</v>
      </c>
      <c r="AY12" s="3">
        <f>RAS!AY12/PTAS!AY12</f>
        <v>23814.277931614073</v>
      </c>
      <c r="AZ12" s="3">
        <f>RAS!AZ12/PTAS!AZ12</f>
        <v>24579.916302564179</v>
      </c>
      <c r="BA12" s="3">
        <f>RAS!BA12/PTAS!BA12</f>
        <v>25137.090173975514</v>
      </c>
      <c r="BB12" s="3">
        <f>RAS!BB12/PTAS!BB12</f>
        <v>26047.955886244938</v>
      </c>
      <c r="BC12" s="3">
        <f>RAS!BC12/PTAS!BC12</f>
        <v>27173.924443591299</v>
      </c>
      <c r="BD12" s="3">
        <f>RAS!BD12/PTAS!BD12</f>
        <v>28961.743471691476</v>
      </c>
      <c r="BE12" s="3">
        <f>RAS!BE12/PTAS!BE12</f>
        <v>29564.69373798314</v>
      </c>
      <c r="BF12" s="3">
        <f>RAS!BF12/PTAS!BF12</f>
        <v>30167.662774502725</v>
      </c>
      <c r="BG12" s="3">
        <f>RAS!BG12/PTAS!BG12</f>
        <v>30348.734360761762</v>
      </c>
      <c r="BH12" s="3">
        <f>RAS!BH12/PTAS!BH12</f>
        <v>29620.500132593101</v>
      </c>
      <c r="BI12" s="3">
        <f>RAS!BI12/PTAS!BI12</f>
        <v>29760.735869543285</v>
      </c>
      <c r="BJ12" s="3">
        <f>RAS!BJ12/PTAS!BJ12</f>
        <v>29894.494953756956</v>
      </c>
      <c r="BK12" s="3">
        <f>RAS!BK12/PTAS!BK12</f>
        <v>30685.481887830359</v>
      </c>
      <c r="BL12" s="3">
        <f>RAS!BL12/PTAS!BL12</f>
        <v>30817.825426349464</v>
      </c>
    </row>
    <row r="13" spans="1:64">
      <c r="B13" t="s">
        <v>9</v>
      </c>
      <c r="C13" s="3">
        <f>RAS!C13/PTAS!C13</f>
        <v>143.57110666219677</v>
      </c>
      <c r="D13" s="3">
        <f>RAS!D13/PTAS!D13</f>
        <v>158.55732666362758</v>
      </c>
      <c r="E13" s="3">
        <f>RAS!E13/PTAS!E13</f>
        <v>176.73427340646549</v>
      </c>
      <c r="F13" s="3">
        <f>RAS!F13/PTAS!F13</f>
        <v>196.96048973967856</v>
      </c>
      <c r="G13" s="3">
        <f>RAS!G13/PTAS!G13</f>
        <v>209.0941150971193</v>
      </c>
      <c r="H13" s="3">
        <f>RAS!H13/PTAS!H13</f>
        <v>219.82352923802458</v>
      </c>
      <c r="I13" s="3">
        <f>RAS!I13/PTAS!I13</f>
        <v>243.08422007175611</v>
      </c>
      <c r="J13" s="3">
        <f>RAS!J13/PTAS!J13</f>
        <v>275.7958822182905</v>
      </c>
      <c r="K13" s="3">
        <f>RAS!K13/PTAS!K13</f>
        <v>332.69398045355433</v>
      </c>
      <c r="L13" s="3">
        <f>RAS!L13/PTAS!L13</f>
        <v>376.35290786395842</v>
      </c>
      <c r="M13" s="3">
        <f>RAS!M13/PTAS!M13</f>
        <v>438.5005872059711</v>
      </c>
      <c r="N13" s="3">
        <f>RAS!N13/PTAS!N13</f>
        <v>515.99173698117795</v>
      </c>
      <c r="O13" s="3">
        <f>RAS!O13/PTAS!O13</f>
        <v>592.83783275363601</v>
      </c>
      <c r="P13" s="3">
        <f>RAS!P13/PTAS!P13</f>
        <v>649.72861658518821</v>
      </c>
      <c r="Q13" s="3">
        <f>RAS!Q13/PTAS!Q13</f>
        <v>734.3571432460493</v>
      </c>
      <c r="R13" s="3">
        <f>RAS!R13/PTAS!R13</f>
        <v>798.4704066644764</v>
      </c>
      <c r="S13" s="3">
        <f>RAS!S13/PTAS!S13</f>
        <v>897.03819593936373</v>
      </c>
      <c r="T13" s="3">
        <f>RAS!T13/PTAS!T13</f>
        <v>1063.944625823618</v>
      </c>
      <c r="U13" s="3">
        <f>RAS!U13/PTAS!U13</f>
        <v>1248.886228422394</v>
      </c>
      <c r="V13" s="3">
        <f>RAS!V13/PTAS!V13</f>
        <v>1517.1687159918986</v>
      </c>
      <c r="W13" s="3">
        <f>RAS!W13/PTAS!W13</f>
        <v>1860.8976847363067</v>
      </c>
      <c r="X13" s="3">
        <f>RAS!X13/PTAS!X13</f>
        <v>2267.4499516562378</v>
      </c>
      <c r="Y13" s="3">
        <f>RAS!Y13/PTAS!Y13</f>
        <v>2838.7342505369379</v>
      </c>
      <c r="Z13" s="3">
        <f>RAS!Z13/PTAS!Z13</f>
        <v>3562.9270778042151</v>
      </c>
      <c r="AA13" s="3">
        <f>RAS!AA13/PTAS!AA13</f>
        <v>4253.2818083487064</v>
      </c>
      <c r="AB13" s="3">
        <f>RAS!AB13/PTAS!AB13</f>
        <v>4878.2154058926308</v>
      </c>
      <c r="AC13" s="3">
        <f>RAS!AC13/PTAS!AC13</f>
        <v>5659.8052614820099</v>
      </c>
      <c r="AD13" s="3">
        <f>RAS!AD13/PTAS!AD13</f>
        <v>6401.2200759858506</v>
      </c>
      <c r="AE13" s="3">
        <f>RAS!AE13/PTAS!AE13</f>
        <v>7250.1926309867458</v>
      </c>
      <c r="AF13" s="3">
        <f>RAS!AF13/PTAS!AF13</f>
        <v>8045.6905556368338</v>
      </c>
      <c r="AG13" s="3">
        <f>RAS!AG13/PTAS!AG13</f>
        <v>8772.8099184400598</v>
      </c>
      <c r="AH13" s="3">
        <f>RAS!AH13/PTAS!AH13</f>
        <v>9608.7698423453621</v>
      </c>
      <c r="AI13" s="3">
        <f>RAS!AI13/PTAS!AI13</f>
        <v>10281.606296187711</v>
      </c>
      <c r="AJ13" s="3">
        <f>RAS!AJ13/PTAS!AJ13</f>
        <v>11020.492710153912</v>
      </c>
      <c r="AK13" s="3">
        <f>RAS!AK13/PTAS!AK13</f>
        <v>11808.218161679981</v>
      </c>
      <c r="AL13" s="3">
        <f>RAS!AL13/PTAS!AL13</f>
        <v>12882.778735244092</v>
      </c>
      <c r="AM13" s="3">
        <f>RAS!AM13/PTAS!AM13</f>
        <v>14084.315193666722</v>
      </c>
      <c r="AN13" s="3">
        <f>RAS!AN13/PTAS!AN13</f>
        <v>15866.244726914951</v>
      </c>
      <c r="AO13" s="3">
        <f>RAS!AO13/PTAS!AO13</f>
        <v>16618.233910781182</v>
      </c>
      <c r="AP13" s="3">
        <f>RAS!AP13/PTAS!AP13</f>
        <v>17189.107274260572</v>
      </c>
      <c r="AQ13" s="3">
        <f>RAS!AQ13/PTAS!AQ13</f>
        <v>17542.81474726458</v>
      </c>
      <c r="AR13" s="3">
        <f>RAS!AR13/PTAS!AR13</f>
        <v>18675.732337228019</v>
      </c>
      <c r="AS13" s="3">
        <f>RAS!AS13/PTAS!AS13</f>
        <v>18989.562675447072</v>
      </c>
      <c r="AT13" s="3">
        <f>RAS!AT13/PTAS!AT13</f>
        <v>19587.018284796439</v>
      </c>
      <c r="AU13" s="3">
        <f>RAS!AU13/PTAS!AU13</f>
        <v>20237.709420659881</v>
      </c>
      <c r="AV13" s="3">
        <f>RAS!AV13/PTAS!AV13</f>
        <v>20900.995383262209</v>
      </c>
      <c r="AW13" s="3">
        <f>RAS!AW13/PTAS!AW13</f>
        <v>21576.213118345953</v>
      </c>
      <c r="AX13" s="3">
        <f>RAS!AX13/PTAS!AX13</f>
        <v>22564.261270401374</v>
      </c>
      <c r="AY13" s="3">
        <f>RAS!AY13/PTAS!AY13</f>
        <v>23206.463754304608</v>
      </c>
      <c r="AZ13" s="3">
        <f>RAS!AZ13/PTAS!AZ13</f>
        <v>23907.179478442416</v>
      </c>
      <c r="BA13" s="3">
        <f>RAS!BA13/PTAS!BA13</f>
        <v>24501.616958805142</v>
      </c>
      <c r="BB13" s="3">
        <f>RAS!BB13/PTAS!BB13</f>
        <v>25266.355359222896</v>
      </c>
      <c r="BC13" s="3">
        <f>RAS!BC13/PTAS!BC13</f>
        <v>26323.374053972246</v>
      </c>
      <c r="BD13" s="3">
        <f>RAS!BD13/PTAS!BD13</f>
        <v>27748.990151064612</v>
      </c>
      <c r="BE13" s="3">
        <f>RAS!BE13/PTAS!BE13</f>
        <v>28864.60083377481</v>
      </c>
      <c r="BF13" s="3">
        <f>RAS!BF13/PTAS!BF13</f>
        <v>29031.776702531377</v>
      </c>
      <c r="BG13" s="3">
        <f>RAS!BG13/PTAS!BG13</f>
        <v>29155.498294666453</v>
      </c>
      <c r="BH13" s="3">
        <f>RAS!BH13/PTAS!BH13</f>
        <v>28762.441928223874</v>
      </c>
      <c r="BI13" s="3">
        <f>RAS!BI13/PTAS!BI13</f>
        <v>29212.41656127229</v>
      </c>
      <c r="BJ13" s="3">
        <f>RAS!BJ13/PTAS!BJ13</f>
        <v>28870.348641344688</v>
      </c>
      <c r="BK13" s="3">
        <f>RAS!BK13/PTAS!BK13</f>
        <v>29321.744684596615</v>
      </c>
      <c r="BL13" s="3">
        <f>RAS!BL13/PTAS!BL13</f>
        <v>29237.747696084927</v>
      </c>
    </row>
    <row r="14" spans="1:64">
      <c r="B14" t="s">
        <v>10</v>
      </c>
      <c r="C14" s="3">
        <f>RAS!C14/PTAS!C14</f>
        <v>102.67076941243326</v>
      </c>
      <c r="D14" s="3">
        <f>RAS!D14/PTAS!D14</f>
        <v>115.13843357300837</v>
      </c>
      <c r="E14" s="3">
        <f>RAS!E14/PTAS!E14</f>
        <v>130.31938261547012</v>
      </c>
      <c r="F14" s="3">
        <f>RAS!F14/PTAS!F14</f>
        <v>148.18295700767823</v>
      </c>
      <c r="G14" s="3">
        <f>RAS!G14/PTAS!G14</f>
        <v>160.50621656716825</v>
      </c>
      <c r="H14" s="3">
        <f>RAS!H14/PTAS!H14</f>
        <v>171.0774673801499</v>
      </c>
      <c r="I14" s="3">
        <f>RAS!I14/PTAS!I14</f>
        <v>191.79796367748597</v>
      </c>
      <c r="J14" s="3">
        <f>RAS!J14/PTAS!J14</f>
        <v>221.64955624832083</v>
      </c>
      <c r="K14" s="3">
        <f>RAS!K14/PTAS!K14</f>
        <v>272.34279832297284</v>
      </c>
      <c r="L14" s="3">
        <f>RAS!L14/PTAS!L14</f>
        <v>304.62264309165084</v>
      </c>
      <c r="M14" s="3">
        <f>RAS!M14/PTAS!M14</f>
        <v>350.94013515947768</v>
      </c>
      <c r="N14" s="3">
        <f>RAS!N14/PTAS!N14</f>
        <v>414.25658104381426</v>
      </c>
      <c r="O14" s="3">
        <f>RAS!O14/PTAS!O14</f>
        <v>477.44834289584026</v>
      </c>
      <c r="P14" s="3">
        <f>RAS!P14/PTAS!P14</f>
        <v>523.40570002350387</v>
      </c>
      <c r="Q14" s="3">
        <f>RAS!Q14/PTAS!Q14</f>
        <v>591.73839536228945</v>
      </c>
      <c r="R14" s="3">
        <f>RAS!R14/PTAS!R14</f>
        <v>648.29916574911374</v>
      </c>
      <c r="S14" s="3">
        <f>RAS!S14/PTAS!S14</f>
        <v>733.87448018943815</v>
      </c>
      <c r="T14" s="3">
        <f>RAS!T14/PTAS!T14</f>
        <v>878.63825909652383</v>
      </c>
      <c r="U14" s="3">
        <f>RAS!U14/PTAS!U14</f>
        <v>1041.1041948583488</v>
      </c>
      <c r="V14" s="3">
        <f>RAS!V14/PTAS!V14</f>
        <v>1270.806171041924</v>
      </c>
      <c r="W14" s="3">
        <f>RAS!W14/PTAS!W14</f>
        <v>1566.1813498589231</v>
      </c>
      <c r="X14" s="3">
        <f>RAS!X14/PTAS!X14</f>
        <v>1906.8300016434487</v>
      </c>
      <c r="Y14" s="3">
        <f>RAS!Y14/PTAS!Y14</f>
        <v>2385.3588245653505</v>
      </c>
      <c r="Z14" s="3">
        <f>RAS!Z14/PTAS!Z14</f>
        <v>2973.8983227857689</v>
      </c>
      <c r="AA14" s="3">
        <f>RAS!AA14/PTAS!AA14</f>
        <v>3526.4159927187206</v>
      </c>
      <c r="AB14" s="3">
        <f>RAS!AB14/PTAS!AB14</f>
        <v>3995.3025848715188</v>
      </c>
      <c r="AC14" s="3">
        <f>RAS!AC14/PTAS!AC14</f>
        <v>4578.988052878889</v>
      </c>
      <c r="AD14" s="3">
        <f>RAS!AD14/PTAS!AD14</f>
        <v>5226.7833107751794</v>
      </c>
      <c r="AE14" s="3">
        <f>RAS!AE14/PTAS!AE14</f>
        <v>5974.8223631910696</v>
      </c>
      <c r="AF14" s="3">
        <f>RAS!AF14/PTAS!AF14</f>
        <v>6684.1169794435264</v>
      </c>
      <c r="AG14" s="3">
        <f>RAS!AG14/PTAS!AG14</f>
        <v>7347.2480225616582</v>
      </c>
      <c r="AH14" s="3">
        <f>RAS!AH14/PTAS!AH14</f>
        <v>8089.2232768550284</v>
      </c>
      <c r="AI14" s="3">
        <f>RAS!AI14/PTAS!AI14</f>
        <v>8700.677125147191</v>
      </c>
      <c r="AJ14" s="3">
        <f>RAS!AJ14/PTAS!AJ14</f>
        <v>9447.6511321771577</v>
      </c>
      <c r="AK14" s="3">
        <f>RAS!AK14/PTAS!AK14</f>
        <v>10255.054156039694</v>
      </c>
      <c r="AL14" s="3">
        <f>RAS!AL14/PTAS!AL14</f>
        <v>11334.519282287923</v>
      </c>
      <c r="AM14" s="3">
        <f>RAS!AM14/PTAS!AM14</f>
        <v>12600.740960624678</v>
      </c>
      <c r="AN14" s="3">
        <f>RAS!AN14/PTAS!AN14</f>
        <v>13771.143023906267</v>
      </c>
      <c r="AO14" s="3">
        <f>RAS!AO14/PTAS!AO14</f>
        <v>14978.261539220144</v>
      </c>
      <c r="AP14" s="3">
        <f>RAS!AP14/PTAS!AP14</f>
        <v>15801.26685102069</v>
      </c>
      <c r="AQ14" s="3">
        <f>RAS!AQ14/PTAS!AQ14</f>
        <v>16345.776841738403</v>
      </c>
      <c r="AR14" s="3">
        <f>RAS!AR14/PTAS!AR14</f>
        <v>17335.799097274532</v>
      </c>
      <c r="AS14" s="3">
        <f>RAS!AS14/PTAS!AS14</f>
        <v>17259.7960807528</v>
      </c>
      <c r="AT14" s="3">
        <f>RAS!AT14/PTAS!AT14</f>
        <v>17584.558787071524</v>
      </c>
      <c r="AU14" s="3">
        <f>RAS!AU14/PTAS!AU14</f>
        <v>18279.833013892963</v>
      </c>
      <c r="AV14" s="3">
        <f>RAS!AV14/PTAS!AV14</f>
        <v>18777.951442757287</v>
      </c>
      <c r="AW14" s="3">
        <f>RAS!AW14/PTAS!AW14</f>
        <v>19584.84093786278</v>
      </c>
      <c r="AX14" s="3">
        <f>RAS!AX14/PTAS!AX14</f>
        <v>20414.983791986993</v>
      </c>
      <c r="AY14" s="3">
        <f>RAS!AY14/PTAS!AY14</f>
        <v>21396.876112304657</v>
      </c>
      <c r="AZ14" s="3">
        <f>RAS!AZ14/PTAS!AZ14</f>
        <v>22112.689551394811</v>
      </c>
      <c r="BA14" s="3">
        <f>RAS!BA14/PTAS!BA14</f>
        <v>22799.352305356348</v>
      </c>
      <c r="BB14" s="3">
        <f>RAS!BB14/PTAS!BB14</f>
        <v>23843.944309496885</v>
      </c>
      <c r="BC14" s="3">
        <f>RAS!BC14/PTAS!BC14</f>
        <v>24963.987803144446</v>
      </c>
      <c r="BD14" s="3">
        <f>RAS!BD14/PTAS!BD14</f>
        <v>26794.80560344339</v>
      </c>
      <c r="BE14" s="3">
        <f>RAS!BE14/PTAS!BE14</f>
        <v>28454.610420294466</v>
      </c>
      <c r="BF14" s="3">
        <f>RAS!BF14/PTAS!BF14</f>
        <v>29087.346025975163</v>
      </c>
      <c r="BG14" s="3">
        <f>RAS!BG14/PTAS!BG14</f>
        <v>29113.913084537377</v>
      </c>
      <c r="BH14" s="3">
        <f>RAS!BH14/PTAS!BH14</f>
        <v>28296.968913246525</v>
      </c>
      <c r="BI14" s="3">
        <f>RAS!BI14/PTAS!BI14</f>
        <v>28553.986633692854</v>
      </c>
      <c r="BJ14" s="3">
        <f>RAS!BJ14/PTAS!BJ14</f>
        <v>28307.188145269021</v>
      </c>
      <c r="BK14" s="3">
        <f>RAS!BK14/PTAS!BK14</f>
        <v>28746.996951789115</v>
      </c>
      <c r="BL14" s="3">
        <f>RAS!BL14/PTAS!BL14</f>
        <v>28611.295874924457</v>
      </c>
    </row>
    <row r="15" spans="1:64">
      <c r="B15" t="s">
        <v>11</v>
      </c>
      <c r="C15" s="3">
        <f>RAS!C15/PTAS!C15</f>
        <v>186.44306097682306</v>
      </c>
      <c r="D15" s="3">
        <f>RAS!D15/PTAS!D15</f>
        <v>202.1865195528367</v>
      </c>
      <c r="E15" s="3">
        <f>RAS!E15/PTAS!E15</f>
        <v>221.29589878275678</v>
      </c>
      <c r="F15" s="3">
        <f>RAS!F15/PTAS!F15</f>
        <v>245.12099528330003</v>
      </c>
      <c r="G15" s="3">
        <f>RAS!G15/PTAS!G15</f>
        <v>258.63781049569644</v>
      </c>
      <c r="H15" s="3">
        <f>RAS!H15/PTAS!H15</f>
        <v>270.19202693171633</v>
      </c>
      <c r="I15" s="3">
        <f>RAS!I15/PTAS!I15</f>
        <v>296.89526305179737</v>
      </c>
      <c r="J15" s="3">
        <f>RAS!J15/PTAS!J15</f>
        <v>332.15417900725043</v>
      </c>
      <c r="K15" s="3">
        <f>RAS!K15/PTAS!K15</f>
        <v>395.0957230684254</v>
      </c>
      <c r="L15" s="3">
        <f>RAS!L15/PTAS!L15</f>
        <v>444.86508894875169</v>
      </c>
      <c r="M15" s="3">
        <f>RAS!M15/PTAS!M15</f>
        <v>515.91587697639852</v>
      </c>
      <c r="N15" s="3">
        <f>RAS!N15/PTAS!N15</f>
        <v>600.59791459251915</v>
      </c>
      <c r="O15" s="3">
        <f>RAS!O15/PTAS!O15</f>
        <v>682.66768105517019</v>
      </c>
      <c r="P15" s="3">
        <f>RAS!P15/PTAS!P15</f>
        <v>744.1661352920737</v>
      </c>
      <c r="Q15" s="3">
        <f>RAS!Q15/PTAS!Q15</f>
        <v>836.58429378078733</v>
      </c>
      <c r="R15" s="3">
        <f>RAS!R15/PTAS!R15</f>
        <v>919.19432362063139</v>
      </c>
      <c r="S15" s="3">
        <f>RAS!S15/PTAS!S15</f>
        <v>1043.5315180572597</v>
      </c>
      <c r="T15" s="3">
        <f>RAS!T15/PTAS!T15</f>
        <v>1231.6545039875625</v>
      </c>
      <c r="U15" s="3">
        <f>RAS!U15/PTAS!U15</f>
        <v>1438.6925341282677</v>
      </c>
      <c r="V15" s="3">
        <f>RAS!V15/PTAS!V15</f>
        <v>1754.3137848900133</v>
      </c>
      <c r="W15" s="3">
        <f>RAS!W15/PTAS!W15</f>
        <v>2159.8529116433456</v>
      </c>
      <c r="X15" s="3">
        <f>RAS!X15/PTAS!X15</f>
        <v>2608.1615832516572</v>
      </c>
      <c r="Y15" s="3">
        <f>RAS!Y15/PTAS!Y15</f>
        <v>3236.0604430805224</v>
      </c>
      <c r="Z15" s="3">
        <f>RAS!Z15/PTAS!Z15</f>
        <v>4093.766822181396</v>
      </c>
      <c r="AA15" s="3">
        <f>RAS!AA15/PTAS!AA15</f>
        <v>4925.6620089487033</v>
      </c>
      <c r="AB15" s="3">
        <f>RAS!AB15/PTAS!AB15</f>
        <v>5654.056229035873</v>
      </c>
      <c r="AC15" s="3">
        <f>RAS!AC15/PTAS!AC15</f>
        <v>6565.3720016787329</v>
      </c>
      <c r="AD15" s="3">
        <f>RAS!AD15/PTAS!AD15</f>
        <v>7452.3247722855931</v>
      </c>
      <c r="AE15" s="3">
        <f>RAS!AE15/PTAS!AE15</f>
        <v>8471.2934157729924</v>
      </c>
      <c r="AF15" s="3">
        <f>RAS!AF15/PTAS!AF15</f>
        <v>9417.0025140374364</v>
      </c>
      <c r="AG15" s="3">
        <f>RAS!AG15/PTAS!AG15</f>
        <v>10285.78075526614</v>
      </c>
      <c r="AH15" s="3">
        <f>RAS!AH15/PTAS!AH15</f>
        <v>11296.227599560807</v>
      </c>
      <c r="AI15" s="3">
        <f>RAS!AI15/PTAS!AI15</f>
        <v>12119.751430132692</v>
      </c>
      <c r="AJ15" s="3">
        <f>RAS!AJ15/PTAS!AJ15</f>
        <v>12993.65748660702</v>
      </c>
      <c r="AK15" s="3">
        <f>RAS!AK15/PTAS!AK15</f>
        <v>13925.552381793068</v>
      </c>
      <c r="AL15" s="3">
        <f>RAS!AL15/PTAS!AL15</f>
        <v>15277.356044217264</v>
      </c>
      <c r="AM15" s="3">
        <f>RAS!AM15/PTAS!AM15</f>
        <v>16886.268201723688</v>
      </c>
      <c r="AN15" s="3">
        <f>RAS!AN15/PTAS!AN15</f>
        <v>18630.566381544351</v>
      </c>
      <c r="AO15" s="3">
        <f>RAS!AO15/PTAS!AO15</f>
        <v>19889.716320367657</v>
      </c>
      <c r="AP15" s="3">
        <f>RAS!AP15/PTAS!AP15</f>
        <v>20170.16982313844</v>
      </c>
      <c r="AQ15" s="3">
        <f>RAS!AQ15/PTAS!AQ15</f>
        <v>20822.706553798638</v>
      </c>
      <c r="AR15" s="3">
        <f>RAS!AR15/PTAS!AR15</f>
        <v>21542.604682891993</v>
      </c>
      <c r="AS15" s="3">
        <f>RAS!AS15/PTAS!AS15</f>
        <v>21914.352054775929</v>
      </c>
      <c r="AT15" s="3">
        <f>RAS!AT15/PTAS!AT15</f>
        <v>22436.942487136173</v>
      </c>
      <c r="AU15" s="3">
        <f>RAS!AU15/PTAS!AU15</f>
        <v>22784.320711445671</v>
      </c>
      <c r="AV15" s="3">
        <f>RAS!AV15/PTAS!AV15</f>
        <v>23478.141674894698</v>
      </c>
      <c r="AW15" s="3">
        <f>RAS!AW15/PTAS!AW15</f>
        <v>24303.210827555544</v>
      </c>
      <c r="AX15" s="3">
        <f>RAS!AX15/PTAS!AX15</f>
        <v>25082.347044036629</v>
      </c>
      <c r="AY15" s="3">
        <f>RAS!AY15/PTAS!AY15</f>
        <v>25858.049327169621</v>
      </c>
      <c r="AZ15" s="3">
        <f>RAS!AZ15/PTAS!AZ15</f>
        <v>26378.998455001481</v>
      </c>
      <c r="BA15" s="3">
        <f>RAS!BA15/PTAS!BA15</f>
        <v>27125.017297187987</v>
      </c>
      <c r="BB15" s="3">
        <f>RAS!BB15/PTAS!BB15</f>
        <v>28093.781782235907</v>
      </c>
      <c r="BC15" s="3">
        <f>RAS!BC15/PTAS!BC15</f>
        <v>29627.842089322716</v>
      </c>
      <c r="BD15" s="3">
        <f>RAS!BD15/PTAS!BD15</f>
        <v>31260.424813973808</v>
      </c>
      <c r="BE15" s="3">
        <f>RAS!BE15/PTAS!BE15</f>
        <v>32297.787448229054</v>
      </c>
      <c r="BF15" s="3">
        <f>RAS!BF15/PTAS!BF15</f>
        <v>32488.794757363019</v>
      </c>
      <c r="BG15" s="3">
        <f>RAS!BG15/PTAS!BG15</f>
        <v>32383.921616760093</v>
      </c>
      <c r="BH15" s="3">
        <f>RAS!BH15/PTAS!BH15</f>
        <v>32220.3021512302</v>
      </c>
      <c r="BI15" s="3">
        <f>RAS!BI15/PTAS!BI15</f>
        <v>32490.879940047296</v>
      </c>
      <c r="BJ15" s="3">
        <f>RAS!BJ15/PTAS!BJ15</f>
        <v>32463.051470033657</v>
      </c>
      <c r="BK15" s="3">
        <f>RAS!BK15/PTAS!BK15</f>
        <v>33313.761636416581</v>
      </c>
      <c r="BL15" s="3">
        <f>RAS!BL15/PTAS!BL15</f>
        <v>33274.912123087415</v>
      </c>
    </row>
    <row r="16" spans="1:64">
      <c r="B16" t="s">
        <v>12</v>
      </c>
      <c r="C16" s="3">
        <f>RAS!C16/PTAS!C16</f>
        <v>130.14569614093003</v>
      </c>
      <c r="D16" s="3">
        <f>RAS!D16/PTAS!D16</f>
        <v>143.21513124985955</v>
      </c>
      <c r="E16" s="3">
        <f>RAS!E16/PTAS!E16</f>
        <v>159.0608126629084</v>
      </c>
      <c r="F16" s="3">
        <f>RAS!F16/PTAS!F16</f>
        <v>178.94719161477801</v>
      </c>
      <c r="G16" s="3">
        <f>RAS!G16/PTAS!G16</f>
        <v>191.77453338132059</v>
      </c>
      <c r="H16" s="3">
        <f>RAS!H16/PTAS!H16</f>
        <v>201.92673007128221</v>
      </c>
      <c r="I16" s="3">
        <f>RAS!I16/PTAS!I16</f>
        <v>223.63867745698835</v>
      </c>
      <c r="J16" s="3">
        <f>RAS!J16/PTAS!J16</f>
        <v>253.13038296810745</v>
      </c>
      <c r="K16" s="3">
        <f>RAS!K16/PTAS!K16</f>
        <v>304.62657824410144</v>
      </c>
      <c r="L16" s="3">
        <f>RAS!L16/PTAS!L16</f>
        <v>342.18889561098962</v>
      </c>
      <c r="M16" s="3">
        <f>RAS!M16/PTAS!M16</f>
        <v>395.90282665131906</v>
      </c>
      <c r="N16" s="3">
        <f>RAS!N16/PTAS!N16</f>
        <v>462.81538853661294</v>
      </c>
      <c r="O16" s="3">
        <f>RAS!O16/PTAS!O16</f>
        <v>528.2598154198173</v>
      </c>
      <c r="P16" s="3">
        <f>RAS!P16/PTAS!P16</f>
        <v>576.16134631332591</v>
      </c>
      <c r="Q16" s="3">
        <f>RAS!Q16/PTAS!Q16</f>
        <v>648.06699877290532</v>
      </c>
      <c r="R16" s="3">
        <f>RAS!R16/PTAS!R16</f>
        <v>711.83269981757667</v>
      </c>
      <c r="S16" s="3">
        <f>RAS!S16/PTAS!S16</f>
        <v>807.8608690771083</v>
      </c>
      <c r="T16" s="3">
        <f>RAS!T16/PTAS!T16</f>
        <v>952.69613029122706</v>
      </c>
      <c r="U16" s="3">
        <f>RAS!U16/PTAS!U16</f>
        <v>1111.9057903951148</v>
      </c>
      <c r="V16" s="3">
        <f>RAS!V16/PTAS!V16</f>
        <v>1352.3254849921739</v>
      </c>
      <c r="W16" s="3">
        <f>RAS!W16/PTAS!W16</f>
        <v>1660.6269716964061</v>
      </c>
      <c r="X16" s="3">
        <f>RAS!X16/PTAS!X16</f>
        <v>2010.0172115353339</v>
      </c>
      <c r="Y16" s="3">
        <f>RAS!Y16/PTAS!Y16</f>
        <v>2499.7655502178436</v>
      </c>
      <c r="Z16" s="3">
        <f>RAS!Z16/PTAS!Z16</f>
        <v>3140.7914080957389</v>
      </c>
      <c r="AA16" s="3">
        <f>RAS!AA16/PTAS!AA16</f>
        <v>3753.3057016102634</v>
      </c>
      <c r="AB16" s="3">
        <f>RAS!AB16/PTAS!AB16</f>
        <v>4288.7151322439731</v>
      </c>
      <c r="AC16" s="3">
        <f>RAS!AC16/PTAS!AC16</f>
        <v>4957.2881330683986</v>
      </c>
      <c r="AD16" s="3">
        <f>RAS!AD16/PTAS!AD16</f>
        <v>5662.7126513683334</v>
      </c>
      <c r="AE16" s="3">
        <f>RAS!AE16/PTAS!AE16</f>
        <v>6477.8427805217207</v>
      </c>
      <c r="AF16" s="3">
        <f>RAS!AF16/PTAS!AF16</f>
        <v>7195.9773407598168</v>
      </c>
      <c r="AG16" s="3">
        <f>RAS!AG16/PTAS!AG16</f>
        <v>7854.3596850989734</v>
      </c>
      <c r="AH16" s="3">
        <f>RAS!AH16/PTAS!AH16</f>
        <v>8644.9022236765868</v>
      </c>
      <c r="AI16" s="3">
        <f>RAS!AI16/PTAS!AI16</f>
        <v>9295.5157964354476</v>
      </c>
      <c r="AJ16" s="3">
        <f>RAS!AJ16/PTAS!AJ16</f>
        <v>10063.177126512286</v>
      </c>
      <c r="AK16" s="3">
        <f>RAS!AK16/PTAS!AK16</f>
        <v>10890.305315660407</v>
      </c>
      <c r="AL16" s="3">
        <f>RAS!AL16/PTAS!AL16</f>
        <v>12141.36775900117</v>
      </c>
      <c r="AM16" s="3">
        <f>RAS!AM16/PTAS!AM16</f>
        <v>13421.717107581218</v>
      </c>
      <c r="AN16" s="3">
        <f>RAS!AN16/PTAS!AN16</f>
        <v>14795.272301578956</v>
      </c>
      <c r="AO16" s="3">
        <f>RAS!AO16/PTAS!AO16</f>
        <v>16115.837819969604</v>
      </c>
      <c r="AP16" s="3">
        <f>RAS!AP16/PTAS!AP16</f>
        <v>16756.597981638439</v>
      </c>
      <c r="AQ16" s="3">
        <f>RAS!AQ16/PTAS!AQ16</f>
        <v>17458.582580827049</v>
      </c>
      <c r="AR16" s="3">
        <f>RAS!AR16/PTAS!AR16</f>
        <v>18432.106339625097</v>
      </c>
      <c r="AS16" s="3">
        <f>RAS!AS16/PTAS!AS16</f>
        <v>18863.681205970974</v>
      </c>
      <c r="AT16" s="3">
        <f>RAS!AT16/PTAS!AT16</f>
        <v>19394.646898026996</v>
      </c>
      <c r="AU16" s="3">
        <f>RAS!AU16/PTAS!AU16</f>
        <v>19623.727869356138</v>
      </c>
      <c r="AV16" s="3">
        <f>RAS!AV16/PTAS!AV16</f>
        <v>20027.752776413883</v>
      </c>
      <c r="AW16" s="3">
        <f>RAS!AW16/PTAS!AW16</f>
        <v>20831.630387933481</v>
      </c>
      <c r="AX16" s="3">
        <f>RAS!AX16/PTAS!AX16</f>
        <v>21381.546201912421</v>
      </c>
      <c r="AY16" s="3">
        <f>RAS!AY16/PTAS!AY16</f>
        <v>21963.466333399858</v>
      </c>
      <c r="AZ16" s="3">
        <f>RAS!AZ16/PTAS!AZ16</f>
        <v>22396.980313392934</v>
      </c>
      <c r="BA16" s="3">
        <f>RAS!BA16/PTAS!BA16</f>
        <v>23063.116754184011</v>
      </c>
      <c r="BB16" s="3">
        <f>RAS!BB16/PTAS!BB16</f>
        <v>23854.704253779826</v>
      </c>
      <c r="BC16" s="3">
        <f>RAS!BC16/PTAS!BC16</f>
        <v>24896.086642055612</v>
      </c>
      <c r="BD16" s="3">
        <f>RAS!BD16/PTAS!BD16</f>
        <v>26805.458585468616</v>
      </c>
      <c r="BE16" s="3">
        <f>RAS!BE16/PTAS!BE16</f>
        <v>28268.211510677666</v>
      </c>
      <c r="BF16" s="3">
        <f>RAS!BF16/PTAS!BF16</f>
        <v>28440.679634748365</v>
      </c>
      <c r="BG16" s="3">
        <f>RAS!BG16/PTAS!BG16</f>
        <v>28588.80875237695</v>
      </c>
      <c r="BH16" s="3">
        <f>RAS!BH16/PTAS!BH16</f>
        <v>28009.854539758471</v>
      </c>
      <c r="BI16" s="3">
        <f>RAS!BI16/PTAS!BI16</f>
        <v>28155.857643549054</v>
      </c>
      <c r="BJ16" s="3">
        <f>RAS!BJ16/PTAS!BJ16</f>
        <v>28115.7855027394</v>
      </c>
      <c r="BK16" s="3">
        <f>RAS!BK16/PTAS!BK16</f>
        <v>28614.751304413028</v>
      </c>
      <c r="BL16" s="3">
        <f>RAS!BL16/PTAS!BL16</f>
        <v>28439.821900460967</v>
      </c>
    </row>
    <row r="17" spans="2:64">
      <c r="B17" t="s">
        <v>13</v>
      </c>
      <c r="C17" s="3">
        <f>RAS!C17/PTAS!C17</f>
        <v>94.409945450495485</v>
      </c>
      <c r="D17" s="3">
        <f>RAS!D17/PTAS!D17</f>
        <v>105.62136756303229</v>
      </c>
      <c r="E17" s="3">
        <f>RAS!E17/PTAS!E17</f>
        <v>119.2617075265461</v>
      </c>
      <c r="F17" s="3">
        <f>RAS!F17/PTAS!F17</f>
        <v>134.98524177111887</v>
      </c>
      <c r="G17" s="3">
        <f>RAS!G17/PTAS!G17</f>
        <v>145.53783567065275</v>
      </c>
      <c r="H17" s="3">
        <f>RAS!H17/PTAS!H17</f>
        <v>154.71442348097989</v>
      </c>
      <c r="I17" s="3">
        <f>RAS!I17/PTAS!I17</f>
        <v>172.99594341858463</v>
      </c>
      <c r="J17" s="3">
        <f>RAS!J17/PTAS!J17</f>
        <v>198.46808551594174</v>
      </c>
      <c r="K17" s="3">
        <f>RAS!K17/PTAS!K17</f>
        <v>242.08707126221503</v>
      </c>
      <c r="L17" s="3">
        <f>RAS!L17/PTAS!L17</f>
        <v>270.58308136274331</v>
      </c>
      <c r="M17" s="3">
        <f>RAS!M17/PTAS!M17</f>
        <v>311.49727402221504</v>
      </c>
      <c r="N17" s="3">
        <f>RAS!N17/PTAS!N17</f>
        <v>367.82518357933469</v>
      </c>
      <c r="O17" s="3">
        <f>RAS!O17/PTAS!O17</f>
        <v>424.08144078611349</v>
      </c>
      <c r="P17" s="3">
        <f>RAS!P17/PTAS!P17</f>
        <v>464.34726146627713</v>
      </c>
      <c r="Q17" s="3">
        <f>RAS!Q17/PTAS!Q17</f>
        <v>524.34333828211663</v>
      </c>
      <c r="R17" s="3">
        <f>RAS!R17/PTAS!R17</f>
        <v>575.60487410995609</v>
      </c>
      <c r="S17" s="3">
        <f>RAS!S17/PTAS!S17</f>
        <v>652.88062541168404</v>
      </c>
      <c r="T17" s="3">
        <f>RAS!T17/PTAS!T17</f>
        <v>787.64923391981108</v>
      </c>
      <c r="U17" s="3">
        <f>RAS!U17/PTAS!U17</f>
        <v>940.43263347041704</v>
      </c>
      <c r="V17" s="3">
        <f>RAS!V17/PTAS!V17</f>
        <v>1148.4467386218607</v>
      </c>
      <c r="W17" s="3">
        <f>RAS!W17/PTAS!W17</f>
        <v>1416.0273473221698</v>
      </c>
      <c r="X17" s="3">
        <f>RAS!X17/PTAS!X17</f>
        <v>1736.201709902057</v>
      </c>
      <c r="Y17" s="3">
        <f>RAS!Y17/PTAS!Y17</f>
        <v>2187.2606102200734</v>
      </c>
      <c r="Z17" s="3">
        <f>RAS!Z17/PTAS!Z17</f>
        <v>2720.5352934073189</v>
      </c>
      <c r="AA17" s="3">
        <f>RAS!AA17/PTAS!AA17</f>
        <v>3218.4237587876764</v>
      </c>
      <c r="AB17" s="3">
        <f>RAS!AB17/PTAS!AB17</f>
        <v>3680.1380482052882</v>
      </c>
      <c r="AC17" s="3">
        <f>RAS!AC17/PTAS!AC17</f>
        <v>4256.8534095176674</v>
      </c>
      <c r="AD17" s="3">
        <f>RAS!AD17/PTAS!AD17</f>
        <v>4921.9107100747769</v>
      </c>
      <c r="AE17" s="3">
        <f>RAS!AE17/PTAS!AE17</f>
        <v>5699.0738332217907</v>
      </c>
      <c r="AF17" s="3">
        <f>RAS!AF17/PTAS!AF17</f>
        <v>6387.4958834754607</v>
      </c>
      <c r="AG17" s="3">
        <f>RAS!AG17/PTAS!AG17</f>
        <v>7034.2629332383622</v>
      </c>
      <c r="AH17" s="3">
        <f>RAS!AH17/PTAS!AH17</f>
        <v>7700.6776035985868</v>
      </c>
      <c r="AI17" s="3">
        <f>RAS!AI17/PTAS!AI17</f>
        <v>8235.7545149927319</v>
      </c>
      <c r="AJ17" s="3">
        <f>RAS!AJ17/PTAS!AJ17</f>
        <v>9002.8891491817703</v>
      </c>
      <c r="AK17" s="3">
        <f>RAS!AK17/PTAS!AK17</f>
        <v>9837.9299857675032</v>
      </c>
      <c r="AL17" s="3">
        <f>RAS!AL17/PTAS!AL17</f>
        <v>10889.740469094564</v>
      </c>
      <c r="AM17" s="3">
        <f>RAS!AM17/PTAS!AM17</f>
        <v>12220.711902124234</v>
      </c>
      <c r="AN17" s="3">
        <f>RAS!AN17/PTAS!AN17</f>
        <v>13614.170427907193</v>
      </c>
      <c r="AO17" s="3">
        <f>RAS!AO17/PTAS!AO17</f>
        <v>14346.476431332056</v>
      </c>
      <c r="AP17" s="3">
        <f>RAS!AP17/PTAS!AP17</f>
        <v>14537.202948883985</v>
      </c>
      <c r="AQ17" s="3">
        <f>RAS!AQ17/PTAS!AQ17</f>
        <v>15091.194660828667</v>
      </c>
      <c r="AR17" s="3">
        <f>RAS!AR17/PTAS!AR17</f>
        <v>16195.355312638208</v>
      </c>
      <c r="AS17" s="3">
        <f>RAS!AS17/PTAS!AS17</f>
        <v>16704.085084872</v>
      </c>
      <c r="AT17" s="3">
        <f>RAS!AT17/PTAS!AT17</f>
        <v>17228.038486551442</v>
      </c>
      <c r="AU17" s="3">
        <f>RAS!AU17/PTAS!AU17</f>
        <v>17540.712053125484</v>
      </c>
      <c r="AV17" s="3">
        <f>RAS!AV17/PTAS!AV17</f>
        <v>18295.577582176244</v>
      </c>
      <c r="AW17" s="3">
        <f>RAS!AW17/PTAS!AW17</f>
        <v>19185.556618251099</v>
      </c>
      <c r="AX17" s="3">
        <f>RAS!AX17/PTAS!AX17</f>
        <v>19912.412241958747</v>
      </c>
      <c r="AY17" s="3">
        <f>RAS!AY17/PTAS!AY17</f>
        <v>20712.899047551848</v>
      </c>
      <c r="AZ17" s="3">
        <f>RAS!AZ17/PTAS!AZ17</f>
        <v>21388.425523239937</v>
      </c>
      <c r="BA17" s="3">
        <f>RAS!BA17/PTAS!BA17</f>
        <v>22151.559298911099</v>
      </c>
      <c r="BB17" s="3">
        <f>RAS!BB17/PTAS!BB17</f>
        <v>23115.449214637141</v>
      </c>
      <c r="BC17" s="3">
        <f>RAS!BC17/PTAS!BC17</f>
        <v>24204.289859768658</v>
      </c>
      <c r="BD17" s="3">
        <f>RAS!BD17/PTAS!BD17</f>
        <v>25761.555756986949</v>
      </c>
      <c r="BE17" s="3">
        <f>RAS!BE17/PTAS!BE17</f>
        <v>26793.867532934648</v>
      </c>
      <c r="BF17" s="3">
        <f>RAS!BF17/PTAS!BF17</f>
        <v>27401.285941398131</v>
      </c>
      <c r="BG17" s="3">
        <f>RAS!BG17/PTAS!BG17</f>
        <v>27507.405598007001</v>
      </c>
      <c r="BH17" s="3">
        <f>RAS!BH17/PTAS!BH17</f>
        <v>26895.723533987217</v>
      </c>
      <c r="BI17" s="3">
        <f>RAS!BI17/PTAS!BI17</f>
        <v>27263.462367007243</v>
      </c>
      <c r="BJ17" s="3">
        <f>RAS!BJ17/PTAS!BJ17</f>
        <v>26958.348948588795</v>
      </c>
      <c r="BK17" s="3">
        <f>RAS!BK17/PTAS!BK17</f>
        <v>27498.756566453081</v>
      </c>
      <c r="BL17" s="3">
        <f>RAS!BL17/PTAS!BL17</f>
        <v>27383.175188033361</v>
      </c>
    </row>
    <row r="18" spans="2:64">
      <c r="B18" t="s">
        <v>14</v>
      </c>
      <c r="C18" s="3">
        <f>RAS!C18/PTAS!C18</f>
        <v>145.00626722511942</v>
      </c>
      <c r="D18" s="3">
        <f>RAS!D18/PTAS!D18</f>
        <v>158.57910747582255</v>
      </c>
      <c r="E18" s="3">
        <f>RAS!E18/PTAS!E18</f>
        <v>175.03317167647347</v>
      </c>
      <c r="F18" s="3">
        <f>RAS!F18/PTAS!F18</f>
        <v>194.79936168851017</v>
      </c>
      <c r="G18" s="3">
        <f>RAS!G18/PTAS!G18</f>
        <v>206.51854384237123</v>
      </c>
      <c r="H18" s="3">
        <f>RAS!H18/PTAS!H18</f>
        <v>217.13339078965805</v>
      </c>
      <c r="I18" s="3">
        <f>RAS!I18/PTAS!I18</f>
        <v>240.12888241437</v>
      </c>
      <c r="J18" s="3">
        <f>RAS!J18/PTAS!J18</f>
        <v>270.12015268274553</v>
      </c>
      <c r="K18" s="3">
        <f>RAS!K18/PTAS!K18</f>
        <v>323.0693281953686</v>
      </c>
      <c r="L18" s="3">
        <f>RAS!L18/PTAS!L18</f>
        <v>365.86041533336663</v>
      </c>
      <c r="M18" s="3">
        <f>RAS!M18/PTAS!M18</f>
        <v>426.73639894107214</v>
      </c>
      <c r="N18" s="3">
        <f>RAS!N18/PTAS!N18</f>
        <v>501.54019773727612</v>
      </c>
      <c r="O18" s="3">
        <f>RAS!O18/PTAS!O18</f>
        <v>575.53587786923504</v>
      </c>
      <c r="P18" s="3">
        <f>RAS!P18/PTAS!P18</f>
        <v>629.46322201967382</v>
      </c>
      <c r="Q18" s="3">
        <f>RAS!Q18/PTAS!Q18</f>
        <v>709.98236758381802</v>
      </c>
      <c r="R18" s="3">
        <f>RAS!R18/PTAS!R18</f>
        <v>779.19069073106493</v>
      </c>
      <c r="S18" s="3">
        <f>RAS!S18/PTAS!S18</f>
        <v>883.56917709313689</v>
      </c>
      <c r="T18" s="3">
        <f>RAS!T18/PTAS!T18</f>
        <v>1044.956394661752</v>
      </c>
      <c r="U18" s="3">
        <f>RAS!U18/PTAS!U18</f>
        <v>1223.0706390161065</v>
      </c>
      <c r="V18" s="3">
        <f>RAS!V18/PTAS!V18</f>
        <v>1455.1188165914637</v>
      </c>
      <c r="W18" s="3">
        <f>RAS!W18/PTAS!W18</f>
        <v>1747.9257771905902</v>
      </c>
      <c r="X18" s="3">
        <f>RAS!X18/PTAS!X18</f>
        <v>2162.334570237354</v>
      </c>
      <c r="Y18" s="3">
        <f>RAS!Y18/PTAS!Y18</f>
        <v>2748.4928388594708</v>
      </c>
      <c r="Z18" s="3">
        <f>RAS!Z18/PTAS!Z18</f>
        <v>3447.8666309251976</v>
      </c>
      <c r="AA18" s="3">
        <f>RAS!AA18/PTAS!AA18</f>
        <v>4113.7825871361465</v>
      </c>
      <c r="AB18" s="3">
        <f>RAS!AB18/PTAS!AB18</f>
        <v>4683.1109223271969</v>
      </c>
      <c r="AC18" s="3">
        <f>RAS!AC18/PTAS!AC18</f>
        <v>5393.0103481105307</v>
      </c>
      <c r="AD18" s="3">
        <f>RAS!AD18/PTAS!AD18</f>
        <v>6073.605069126681</v>
      </c>
      <c r="AE18" s="3">
        <f>RAS!AE18/PTAS!AE18</f>
        <v>6849.9493614120547</v>
      </c>
      <c r="AF18" s="3">
        <f>RAS!AF18/PTAS!AF18</f>
        <v>7564.5748705053184</v>
      </c>
      <c r="AG18" s="3">
        <f>RAS!AG18/PTAS!AG18</f>
        <v>8208.1125911357449</v>
      </c>
      <c r="AH18" s="3">
        <f>RAS!AH18/PTAS!AH18</f>
        <v>8911.4303952207301</v>
      </c>
      <c r="AI18" s="3">
        <f>RAS!AI18/PTAS!AI18</f>
        <v>9451.824325023028</v>
      </c>
      <c r="AJ18" s="3">
        <f>RAS!AJ18/PTAS!AJ18</f>
        <v>10045.175398851025</v>
      </c>
      <c r="AK18" s="3">
        <f>RAS!AK18/PTAS!AK18</f>
        <v>10671.923970329179</v>
      </c>
      <c r="AL18" s="3">
        <f>RAS!AL18/PTAS!AL18</f>
        <v>11738.598029591425</v>
      </c>
      <c r="AM18" s="3">
        <f>RAS!AM18/PTAS!AM18</f>
        <v>13003.257576114098</v>
      </c>
      <c r="AN18" s="3">
        <f>RAS!AN18/PTAS!AN18</f>
        <v>14362.702766870703</v>
      </c>
      <c r="AO18" s="3">
        <f>RAS!AO18/PTAS!AO18</f>
        <v>15413.111436117617</v>
      </c>
      <c r="AP18" s="3">
        <f>RAS!AP18/PTAS!AP18</f>
        <v>15922.200864246033</v>
      </c>
      <c r="AQ18" s="3">
        <f>RAS!AQ18/PTAS!AQ18</f>
        <v>16560.540107056106</v>
      </c>
      <c r="AR18" s="3">
        <f>RAS!AR18/PTAS!AR18</f>
        <v>17833.383092243668</v>
      </c>
      <c r="AS18" s="3">
        <f>RAS!AS18/PTAS!AS18</f>
        <v>18231.955854540363</v>
      </c>
      <c r="AT18" s="3">
        <f>RAS!AT18/PTAS!AT18</f>
        <v>18657.2537612294</v>
      </c>
      <c r="AU18" s="3">
        <f>RAS!AU18/PTAS!AU18</f>
        <v>19097.293292050123</v>
      </c>
      <c r="AV18" s="3">
        <f>RAS!AV18/PTAS!AV18</f>
        <v>19388.80989418217</v>
      </c>
      <c r="AW18" s="3">
        <f>RAS!AW18/PTAS!AW18</f>
        <v>20133.508219897929</v>
      </c>
      <c r="AX18" s="3">
        <f>RAS!AX18/PTAS!AX18</f>
        <v>20885.753891129465</v>
      </c>
      <c r="AY18" s="3">
        <f>RAS!AY18/PTAS!AY18</f>
        <v>21653.607403545258</v>
      </c>
      <c r="AZ18" s="3">
        <f>RAS!AZ18/PTAS!AZ18</f>
        <v>22273.126908371763</v>
      </c>
      <c r="BA18" s="3">
        <f>RAS!BA18/PTAS!BA18</f>
        <v>23071.93394792491</v>
      </c>
      <c r="BB18" s="3">
        <f>RAS!BB18/PTAS!BB18</f>
        <v>23837.019005120143</v>
      </c>
      <c r="BC18" s="3">
        <f>RAS!BC18/PTAS!BC18</f>
        <v>24914.414151171812</v>
      </c>
      <c r="BD18" s="3">
        <f>RAS!BD18/PTAS!BD18</f>
        <v>26436.682636800408</v>
      </c>
      <c r="BE18" s="3">
        <f>RAS!BE18/PTAS!BE18</f>
        <v>27736.744350865851</v>
      </c>
      <c r="BF18" s="3">
        <f>RAS!BF18/PTAS!BF18</f>
        <v>28025.129415387</v>
      </c>
      <c r="BG18" s="3">
        <f>RAS!BG18/PTAS!BG18</f>
        <v>28043.193274424571</v>
      </c>
      <c r="BH18" s="3">
        <f>RAS!BH18/PTAS!BH18</f>
        <v>27685.495004742046</v>
      </c>
      <c r="BI18" s="3">
        <f>RAS!BI18/PTAS!BI18</f>
        <v>28067.145823075702</v>
      </c>
      <c r="BJ18" s="3">
        <f>RAS!BJ18/PTAS!BJ18</f>
        <v>27879.149837041572</v>
      </c>
      <c r="BK18" s="3">
        <f>RAS!BK18/PTAS!BK18</f>
        <v>28575.260544352837</v>
      </c>
      <c r="BL18" s="3">
        <f>RAS!BL18/PTAS!BL18</f>
        <v>28553.664193551711</v>
      </c>
    </row>
    <row r="19" spans="2:64">
      <c r="B19" t="s">
        <v>15</v>
      </c>
      <c r="C19" s="3">
        <f>RAS!C19/PTAS!C19</f>
        <v>206.08693572511365</v>
      </c>
      <c r="D19" s="3">
        <f>RAS!D19/PTAS!D19</f>
        <v>223.54605046092027</v>
      </c>
      <c r="E19" s="3">
        <f>RAS!E19/PTAS!E19</f>
        <v>244.73649604294613</v>
      </c>
      <c r="F19" s="3">
        <f>RAS!F19/PTAS!F19</f>
        <v>270.15242014543816</v>
      </c>
      <c r="G19" s="3">
        <f>RAS!G19/PTAS!G19</f>
        <v>284.06867454558108</v>
      </c>
      <c r="H19" s="3">
        <f>RAS!H19/PTAS!H19</f>
        <v>296.88946641284497</v>
      </c>
      <c r="I19" s="3">
        <f>RAS!I19/PTAS!I19</f>
        <v>326.37467955267033</v>
      </c>
      <c r="J19" s="3">
        <f>RAS!J19/PTAS!J19</f>
        <v>363.05532629401097</v>
      </c>
      <c r="K19" s="3">
        <f>RAS!K19/PTAS!K19</f>
        <v>429.39335752502262</v>
      </c>
      <c r="L19" s="3">
        <f>RAS!L19/PTAS!L19</f>
        <v>489.00125972085073</v>
      </c>
      <c r="M19" s="3">
        <f>RAS!M19/PTAS!M19</f>
        <v>573.57366701171418</v>
      </c>
      <c r="N19" s="3">
        <f>RAS!N19/PTAS!N19</f>
        <v>670.70609439280156</v>
      </c>
      <c r="O19" s="3">
        <f>RAS!O19/PTAS!O19</f>
        <v>765.76567774801651</v>
      </c>
      <c r="P19" s="3">
        <f>RAS!P19/PTAS!P19</f>
        <v>838.91013930708846</v>
      </c>
      <c r="Q19" s="3">
        <f>RAS!Q19/PTAS!Q19</f>
        <v>947.79460891281042</v>
      </c>
      <c r="R19" s="3">
        <f>RAS!R19/PTAS!R19</f>
        <v>1032.8563870504488</v>
      </c>
      <c r="S19" s="3">
        <f>RAS!S19/PTAS!S19</f>
        <v>1162.9639562766945</v>
      </c>
      <c r="T19" s="3">
        <f>RAS!T19/PTAS!T19</f>
        <v>1376.6936061512629</v>
      </c>
      <c r="U19" s="3">
        <f>RAS!U19/PTAS!U19</f>
        <v>1612.8875808608573</v>
      </c>
      <c r="V19" s="3">
        <f>RAS!V19/PTAS!V19</f>
        <v>1958.9885999996493</v>
      </c>
      <c r="W19" s="3">
        <f>RAS!W19/PTAS!W19</f>
        <v>2402.3558270912131</v>
      </c>
      <c r="X19" s="3">
        <f>RAS!X19/PTAS!X19</f>
        <v>2881.183086167483</v>
      </c>
      <c r="Y19" s="3">
        <f>RAS!Y19/PTAS!Y19</f>
        <v>3550.3910740448659</v>
      </c>
      <c r="Z19" s="3">
        <f>RAS!Z19/PTAS!Z19</f>
        <v>4463.4061332538931</v>
      </c>
      <c r="AA19" s="3">
        <f>RAS!AA19/PTAS!AA19</f>
        <v>5336.9317316746883</v>
      </c>
      <c r="AB19" s="3">
        <f>RAS!AB19/PTAS!AB19</f>
        <v>6088.6013821957949</v>
      </c>
      <c r="AC19" s="3">
        <f>RAS!AC19/PTAS!AC19</f>
        <v>7026.6308271119424</v>
      </c>
      <c r="AD19" s="3">
        <f>RAS!AD19/PTAS!AD19</f>
        <v>7879.7818414227577</v>
      </c>
      <c r="AE19" s="3">
        <f>RAS!AE19/PTAS!AE19</f>
        <v>8849.2561795585116</v>
      </c>
      <c r="AF19" s="3">
        <f>RAS!AF19/PTAS!AF19</f>
        <v>9801.1033139621522</v>
      </c>
      <c r="AG19" s="3">
        <f>RAS!AG19/PTAS!AG19</f>
        <v>10666.078634615018</v>
      </c>
      <c r="AH19" s="3">
        <f>RAS!AH19/PTAS!AH19</f>
        <v>11721.727269594199</v>
      </c>
      <c r="AI19" s="3">
        <f>RAS!AI19/PTAS!AI19</f>
        <v>12584.690846267862</v>
      </c>
      <c r="AJ19" s="3">
        <f>RAS!AJ19/PTAS!AJ19</f>
        <v>13459.677725862859</v>
      </c>
      <c r="AK19" s="3">
        <f>RAS!AK19/PTAS!AK19</f>
        <v>14390.307905406144</v>
      </c>
      <c r="AL19" s="3">
        <f>RAS!AL19/PTAS!AL19</f>
        <v>15976.089198155081</v>
      </c>
      <c r="AM19" s="3">
        <f>RAS!AM19/PTAS!AM19</f>
        <v>17395.532336655164</v>
      </c>
      <c r="AN19" s="3">
        <f>RAS!AN19/PTAS!AN19</f>
        <v>19174.852301038813</v>
      </c>
      <c r="AO19" s="3">
        <f>RAS!AO19/PTAS!AO19</f>
        <v>20527.975888120443</v>
      </c>
      <c r="AP19" s="3">
        <f>RAS!AP19/PTAS!AP19</f>
        <v>21319.275647841077</v>
      </c>
      <c r="AQ19" s="3">
        <f>RAS!AQ19/PTAS!AQ19</f>
        <v>21930.858917282134</v>
      </c>
      <c r="AR19" s="3">
        <f>RAS!AR19/PTAS!AR19</f>
        <v>22563.456652603905</v>
      </c>
      <c r="AS19" s="3">
        <f>RAS!AS19/PTAS!AS19</f>
        <v>23293.349657842471</v>
      </c>
      <c r="AT19" s="3">
        <f>RAS!AT19/PTAS!AT19</f>
        <v>23960.332129667702</v>
      </c>
      <c r="AU19" s="3">
        <f>RAS!AU19/PTAS!AU19</f>
        <v>24299.803560699656</v>
      </c>
      <c r="AV19" s="3">
        <f>RAS!AV19/PTAS!AV19</f>
        <v>24870.608850231762</v>
      </c>
      <c r="AW19" s="3">
        <f>RAS!AW19/PTAS!AW19</f>
        <v>25819.456701812007</v>
      </c>
      <c r="AX19" s="3">
        <f>RAS!AX19/PTAS!AX19</f>
        <v>26292.378163689511</v>
      </c>
      <c r="AY19" s="3">
        <f>RAS!AY19/PTAS!AY19</f>
        <v>26949.376638802572</v>
      </c>
      <c r="AZ19" s="3">
        <f>RAS!AZ19/PTAS!AZ19</f>
        <v>27527.945586705424</v>
      </c>
      <c r="BA19" s="3">
        <f>RAS!BA19/PTAS!BA19</f>
        <v>28343.671378270876</v>
      </c>
      <c r="BB19" s="3">
        <f>RAS!BB19/PTAS!BB19</f>
        <v>29221.604792397207</v>
      </c>
      <c r="BC19" s="3">
        <f>RAS!BC19/PTAS!BC19</f>
        <v>30564.790386976962</v>
      </c>
      <c r="BD19" s="3">
        <f>RAS!BD19/PTAS!BD19</f>
        <v>32375.12094384084</v>
      </c>
      <c r="BE19" s="3">
        <f>RAS!BE19/PTAS!BE19</f>
        <v>33787.24637550336</v>
      </c>
      <c r="BF19" s="3">
        <f>RAS!BF19/PTAS!BF19</f>
        <v>34239.082707059541</v>
      </c>
      <c r="BG19" s="3">
        <f>RAS!BG19/PTAS!BG19</f>
        <v>34443.601069076554</v>
      </c>
      <c r="BH19" s="3">
        <f>RAS!BH19/PTAS!BH19</f>
        <v>34461.030640526318</v>
      </c>
      <c r="BI19" s="3">
        <f>RAS!BI19/PTAS!BI19</f>
        <v>34340.338741040141</v>
      </c>
      <c r="BJ19" s="3">
        <f>RAS!BJ19/PTAS!BJ19</f>
        <v>34425.823607191145</v>
      </c>
      <c r="BK19" s="3">
        <f>RAS!BK19/PTAS!BK19</f>
        <v>35004.162836767566</v>
      </c>
      <c r="BL19" s="3">
        <f>RAS!BL19/PTAS!BL19</f>
        <v>35144.039270444147</v>
      </c>
    </row>
    <row r="20" spans="2:64">
      <c r="B20" t="s">
        <v>16</v>
      </c>
      <c r="C20" s="3">
        <f>RAS!C20/PTAS!C20</f>
        <v>120.95110780366427</v>
      </c>
      <c r="D20" s="3">
        <f>RAS!D20/PTAS!D20</f>
        <v>134.18847721625761</v>
      </c>
      <c r="E20" s="3">
        <f>RAS!E20/PTAS!E20</f>
        <v>150.25737437113114</v>
      </c>
      <c r="F20" s="3">
        <f>RAS!F20/PTAS!F20</f>
        <v>168.55168456756857</v>
      </c>
      <c r="G20" s="3">
        <f>RAS!G20/PTAS!G20</f>
        <v>180.1087270805811</v>
      </c>
      <c r="H20" s="3">
        <f>RAS!H20/PTAS!H20</f>
        <v>189.77583002272698</v>
      </c>
      <c r="I20" s="3">
        <f>RAS!I20/PTAS!I20</f>
        <v>210.32808478987212</v>
      </c>
      <c r="J20" s="3">
        <f>RAS!J20/PTAS!J20</f>
        <v>239.16766190394512</v>
      </c>
      <c r="K20" s="3">
        <f>RAS!K20/PTAS!K20</f>
        <v>289.15706219383492</v>
      </c>
      <c r="L20" s="3">
        <f>RAS!L20/PTAS!L20</f>
        <v>325.89156143343416</v>
      </c>
      <c r="M20" s="3">
        <f>RAS!M20/PTAS!M20</f>
        <v>378.30057114300905</v>
      </c>
      <c r="N20" s="3">
        <f>RAS!N20/PTAS!N20</f>
        <v>445.71362238081696</v>
      </c>
      <c r="O20" s="3">
        <f>RAS!O20/PTAS!O20</f>
        <v>512.73789332532795</v>
      </c>
      <c r="P20" s="3">
        <f>RAS!P20/PTAS!P20</f>
        <v>560.07446726912497</v>
      </c>
      <c r="Q20" s="3">
        <f>RAS!Q20/PTAS!Q20</f>
        <v>630.92157452200195</v>
      </c>
      <c r="R20" s="3">
        <f>RAS!R20/PTAS!R20</f>
        <v>697.92679977418186</v>
      </c>
      <c r="S20" s="3">
        <f>RAS!S20/PTAS!S20</f>
        <v>797.70989991048066</v>
      </c>
      <c r="T20" s="3">
        <f>RAS!T20/PTAS!T20</f>
        <v>946.90378537002084</v>
      </c>
      <c r="U20" s="3">
        <f>RAS!U20/PTAS!U20</f>
        <v>1112.4038556456856</v>
      </c>
      <c r="V20" s="3">
        <f>RAS!V20/PTAS!V20</f>
        <v>1344.5867591449446</v>
      </c>
      <c r="W20" s="3">
        <f>RAS!W20/PTAS!W20</f>
        <v>1640.9403308196795</v>
      </c>
      <c r="X20" s="3">
        <f>RAS!X20/PTAS!X20</f>
        <v>1972.7699811620857</v>
      </c>
      <c r="Y20" s="3">
        <f>RAS!Y20/PTAS!Y20</f>
        <v>2436.8675568619724</v>
      </c>
      <c r="Z20" s="3">
        <f>RAS!Z20/PTAS!Z20</f>
        <v>3046.8014150708759</v>
      </c>
      <c r="AA20" s="3">
        <f>RAS!AA20/PTAS!AA20</f>
        <v>3623.1924276626505</v>
      </c>
      <c r="AB20" s="3">
        <f>RAS!AB20/PTAS!AB20</f>
        <v>4109.2304936261971</v>
      </c>
      <c r="AC20" s="3">
        <f>RAS!AC20/PTAS!AC20</f>
        <v>4714.4746493385728</v>
      </c>
      <c r="AD20" s="3">
        <f>RAS!AD20/PTAS!AD20</f>
        <v>5397.117267197721</v>
      </c>
      <c r="AE20" s="3">
        <f>RAS!AE20/PTAS!AE20</f>
        <v>6187.5100998270409</v>
      </c>
      <c r="AF20" s="3">
        <f>RAS!AF20/PTAS!AF20</f>
        <v>6903.9551533861941</v>
      </c>
      <c r="AG20" s="3">
        <f>RAS!AG20/PTAS!AG20</f>
        <v>7569.0542344302521</v>
      </c>
      <c r="AH20" s="3">
        <f>RAS!AH20/PTAS!AH20</f>
        <v>8266.5249141800559</v>
      </c>
      <c r="AI20" s="3">
        <f>RAS!AI20/PTAS!AI20</f>
        <v>8819.997223937793</v>
      </c>
      <c r="AJ20" s="3">
        <f>RAS!AJ20/PTAS!AJ20</f>
        <v>9440.6006359719177</v>
      </c>
      <c r="AK20" s="3">
        <f>RAS!AK20/PTAS!AK20</f>
        <v>10101.226716994044</v>
      </c>
      <c r="AL20" s="3">
        <f>RAS!AL20/PTAS!AL20</f>
        <v>11018.501426842755</v>
      </c>
      <c r="AM20" s="3">
        <f>RAS!AM20/PTAS!AM20</f>
        <v>12295.324558176339</v>
      </c>
      <c r="AN20" s="3">
        <f>RAS!AN20/PTAS!AN20</f>
        <v>13564.776864586767</v>
      </c>
      <c r="AO20" s="3">
        <f>RAS!AO20/PTAS!AO20</f>
        <v>14637.196083857958</v>
      </c>
      <c r="AP20" s="3">
        <f>RAS!AP20/PTAS!AP20</f>
        <v>15162.360856979532</v>
      </c>
      <c r="AQ20" s="3">
        <f>RAS!AQ20/PTAS!AQ20</f>
        <v>16018.821138150657</v>
      </c>
      <c r="AR20" s="3">
        <f>RAS!AR20/PTAS!AR20</f>
        <v>16839.799455857108</v>
      </c>
      <c r="AS20" s="3">
        <f>RAS!AS20/PTAS!AS20</f>
        <v>16721.137788430686</v>
      </c>
      <c r="AT20" s="3">
        <f>RAS!AT20/PTAS!AT20</f>
        <v>16941.39605066038</v>
      </c>
      <c r="AU20" s="3">
        <f>RAS!AU20/PTAS!AU20</f>
        <v>17313.011555479741</v>
      </c>
      <c r="AV20" s="3">
        <f>RAS!AV20/PTAS!AV20</f>
        <v>17932.062168184104</v>
      </c>
      <c r="AW20" s="3">
        <f>RAS!AW20/PTAS!AW20</f>
        <v>18671.909773022606</v>
      </c>
      <c r="AX20" s="3">
        <f>RAS!AX20/PTAS!AX20</f>
        <v>19328.796380609132</v>
      </c>
      <c r="AY20" s="3">
        <f>RAS!AY20/PTAS!AY20</f>
        <v>19881.375723168963</v>
      </c>
      <c r="AZ20" s="3">
        <f>RAS!AZ20/PTAS!AZ20</f>
        <v>20390.518951987302</v>
      </c>
      <c r="BA20" s="3">
        <f>RAS!BA20/PTAS!BA20</f>
        <v>21191.51339422711</v>
      </c>
      <c r="BB20" s="3">
        <f>RAS!BB20/PTAS!BB20</f>
        <v>22241.809784759531</v>
      </c>
      <c r="BC20" s="3">
        <f>RAS!BC20/PTAS!BC20</f>
        <v>23361.563809326562</v>
      </c>
      <c r="BD20" s="3">
        <f>RAS!BD20/PTAS!BD20</f>
        <v>25437.217925159952</v>
      </c>
      <c r="BE20" s="3">
        <f>RAS!BE20/PTAS!BE20</f>
        <v>26516.92254552041</v>
      </c>
      <c r="BF20" s="3">
        <f>RAS!BF20/PTAS!BF20</f>
        <v>26541.924981535885</v>
      </c>
      <c r="BG20" s="3">
        <f>RAS!BG20/PTAS!BG20</f>
        <v>26634.496783205777</v>
      </c>
      <c r="BH20" s="3">
        <f>RAS!BH20/PTAS!BH20</f>
        <v>26138.505126924014</v>
      </c>
      <c r="BI20" s="3">
        <f>RAS!BI20/PTAS!BI20</f>
        <v>26096.44095360197</v>
      </c>
      <c r="BJ20" s="3">
        <f>RAS!BJ20/PTAS!BJ20</f>
        <v>25714.165519290349</v>
      </c>
      <c r="BK20" s="3">
        <f>RAS!BK20/PTAS!BK20</f>
        <v>26459.944156145575</v>
      </c>
      <c r="BL20" s="3">
        <f>RAS!BL20/PTAS!BL20</f>
        <v>26355.867623824121</v>
      </c>
    </row>
    <row r="21" spans="2:64">
      <c r="B21" t="s">
        <v>17</v>
      </c>
      <c r="C21" s="3">
        <f>RAS!C21/PTAS!C21</f>
        <v>154.37125963090537</v>
      </c>
      <c r="D21" s="3">
        <f>RAS!D21/PTAS!D21</f>
        <v>170.51221440716762</v>
      </c>
      <c r="E21" s="3">
        <f>RAS!E21/PTAS!E21</f>
        <v>190.09020464080234</v>
      </c>
      <c r="F21" s="3">
        <f>RAS!F21/PTAS!F21</f>
        <v>211.83290483132538</v>
      </c>
      <c r="G21" s="3">
        <f>RAS!G21/PTAS!G21</f>
        <v>224.86997045423982</v>
      </c>
      <c r="H21" s="3">
        <f>RAS!H21/PTAS!H21</f>
        <v>236.37710016198648</v>
      </c>
      <c r="I21" s="3">
        <f>RAS!I21/PTAS!I21</f>
        <v>261.35424779690078</v>
      </c>
      <c r="J21" s="3">
        <f>RAS!J21/PTAS!J21</f>
        <v>294.83963888603688</v>
      </c>
      <c r="K21" s="3">
        <f>RAS!K21/PTAS!K21</f>
        <v>353.64566046574237</v>
      </c>
      <c r="L21" s="3">
        <f>RAS!L21/PTAS!L21</f>
        <v>399.60308378473178</v>
      </c>
      <c r="M21" s="3">
        <f>RAS!M21/PTAS!M21</f>
        <v>465.06526010216282</v>
      </c>
      <c r="N21" s="3">
        <f>RAS!N21/PTAS!N21</f>
        <v>547.64275353578068</v>
      </c>
      <c r="O21" s="3">
        <f>RAS!O21/PTAS!O21</f>
        <v>629.65316074306747</v>
      </c>
      <c r="P21" s="3">
        <f>RAS!P21/PTAS!P21</f>
        <v>693.68596257103525</v>
      </c>
      <c r="Q21" s="3">
        <f>RAS!Q21/PTAS!Q21</f>
        <v>788.14054316662259</v>
      </c>
      <c r="R21" s="3">
        <f>RAS!R21/PTAS!R21</f>
        <v>873.9355653430033</v>
      </c>
      <c r="S21" s="3">
        <f>RAS!S21/PTAS!S21</f>
        <v>1001.2805229721163</v>
      </c>
      <c r="T21" s="3">
        <f>RAS!T21/PTAS!T21</f>
        <v>1193.1546897616097</v>
      </c>
      <c r="U21" s="3">
        <f>RAS!U21/PTAS!U21</f>
        <v>1407.1276559754858</v>
      </c>
      <c r="V21" s="3">
        <f>RAS!V21/PTAS!V21</f>
        <v>1694.1126338488259</v>
      </c>
      <c r="W21" s="3">
        <f>RAS!W21/PTAS!W21</f>
        <v>2059.3429525175229</v>
      </c>
      <c r="X21" s="3">
        <f>RAS!X21/PTAS!X21</f>
        <v>2497.2527024289411</v>
      </c>
      <c r="Y21" s="3">
        <f>RAS!Y21/PTAS!Y21</f>
        <v>3111.4879204407971</v>
      </c>
      <c r="Z21" s="3">
        <f>RAS!Z21/PTAS!Z21</f>
        <v>3897.6868572868752</v>
      </c>
      <c r="AA21" s="3">
        <f>RAS!AA21/PTAS!AA21</f>
        <v>4643.8779686116668</v>
      </c>
      <c r="AB21" s="3">
        <f>RAS!AB21/PTAS!AB21</f>
        <v>5314.4337733530992</v>
      </c>
      <c r="AC21" s="3">
        <f>RAS!AC21/PTAS!AC21</f>
        <v>6152.2914399756055</v>
      </c>
      <c r="AD21" s="3">
        <f>RAS!AD21/PTAS!AD21</f>
        <v>6971.1523805908218</v>
      </c>
      <c r="AE21" s="3">
        <f>RAS!AE21/PTAS!AE21</f>
        <v>7910.387683213432</v>
      </c>
      <c r="AF21" s="3">
        <f>RAS!AF21/PTAS!AF21</f>
        <v>8860.9542865203348</v>
      </c>
      <c r="AG21" s="3">
        <f>RAS!AG21/PTAS!AG21</f>
        <v>9752.699394148156</v>
      </c>
      <c r="AH21" s="3">
        <f>RAS!AH21/PTAS!AH21</f>
        <v>10648.631847523304</v>
      </c>
      <c r="AI21" s="3">
        <f>RAS!AI21/PTAS!AI21</f>
        <v>11358.654623951716</v>
      </c>
      <c r="AJ21" s="3">
        <f>RAS!AJ21/PTAS!AJ21</f>
        <v>12128.484268656153</v>
      </c>
      <c r="AK21" s="3">
        <f>RAS!AK21/PTAS!AK21</f>
        <v>12945.817457790594</v>
      </c>
      <c r="AL21" s="3">
        <f>RAS!AL21/PTAS!AL21</f>
        <v>13910.414013595655</v>
      </c>
      <c r="AM21" s="3">
        <f>RAS!AM21/PTAS!AM21</f>
        <v>15376.62633137752</v>
      </c>
      <c r="AN21" s="3">
        <f>RAS!AN21/PTAS!AN21</f>
        <v>17236.255715492582</v>
      </c>
      <c r="AO21" s="3">
        <f>RAS!AO21/PTAS!AO21</f>
        <v>18597.204072916764</v>
      </c>
      <c r="AP21" s="3">
        <f>RAS!AP21/PTAS!AP21</f>
        <v>19721.399736768781</v>
      </c>
      <c r="AQ21" s="3">
        <f>RAS!AQ21/PTAS!AQ21</f>
        <v>20547.147806445941</v>
      </c>
      <c r="AR21" s="3">
        <f>RAS!AR21/PTAS!AR21</f>
        <v>21902.441506574549</v>
      </c>
      <c r="AS21" s="3">
        <f>RAS!AS21/PTAS!AS21</f>
        <v>22003.710376387749</v>
      </c>
      <c r="AT21" s="3">
        <f>RAS!AT21/PTAS!AT21</f>
        <v>22620.16613339449</v>
      </c>
      <c r="AU21" s="3">
        <f>RAS!AU21/PTAS!AU21</f>
        <v>22966.504813524796</v>
      </c>
      <c r="AV21" s="3">
        <f>RAS!AV21/PTAS!AV21</f>
        <v>23718.453093001572</v>
      </c>
      <c r="AW21" s="3">
        <f>RAS!AW21/PTAS!AW21</f>
        <v>24574.142193267409</v>
      </c>
      <c r="AX21" s="3">
        <f>RAS!AX21/PTAS!AX21</f>
        <v>25320.249934468538</v>
      </c>
      <c r="AY21" s="3">
        <f>RAS!AY21/PTAS!AY21</f>
        <v>26070.373290921038</v>
      </c>
      <c r="AZ21" s="3">
        <f>RAS!AZ21/PTAS!AZ21</f>
        <v>26945.718357670026</v>
      </c>
      <c r="BA21" s="3">
        <f>RAS!BA21/PTAS!BA21</f>
        <v>27546.387168623696</v>
      </c>
      <c r="BB21" s="3">
        <f>RAS!BB21/PTAS!BB21</f>
        <v>28715.736580967081</v>
      </c>
      <c r="BC21" s="3">
        <f>RAS!BC21/PTAS!BC21</f>
        <v>29700.591654390493</v>
      </c>
      <c r="BD21" s="3">
        <f>RAS!BD21/PTAS!BD21</f>
        <v>31296.895425394276</v>
      </c>
      <c r="BE21" s="3">
        <f>RAS!BE21/PTAS!BE21</f>
        <v>32840.310784387366</v>
      </c>
      <c r="BF21" s="3">
        <f>RAS!BF21/PTAS!BF21</f>
        <v>33090.690907203752</v>
      </c>
      <c r="BG21" s="3">
        <f>RAS!BG21/PTAS!BG21</f>
        <v>33018.213356509281</v>
      </c>
      <c r="BH21" s="3">
        <f>RAS!BH21/PTAS!BH21</f>
        <v>32691.020302151082</v>
      </c>
      <c r="BI21" s="3">
        <f>RAS!BI21/PTAS!BI21</f>
        <v>33074.862960669103</v>
      </c>
      <c r="BJ21" s="3">
        <f>RAS!BJ21/PTAS!BJ21</f>
        <v>32860.226800087301</v>
      </c>
      <c r="BK21" s="3">
        <f>RAS!BK21/PTAS!BK21</f>
        <v>32766.412221548067</v>
      </c>
      <c r="BL21" s="3">
        <f>RAS!BL21/PTAS!BL21</f>
        <v>33013.71517032016</v>
      </c>
    </row>
    <row r="22" spans="2:64">
      <c r="B22" t="s">
        <v>18</v>
      </c>
      <c r="C22" s="3">
        <f>RAS!C22/PTAS!C22</f>
        <v>207.47985165137749</v>
      </c>
      <c r="D22" s="3">
        <f>RAS!D22/PTAS!D22</f>
        <v>222.52418666844454</v>
      </c>
      <c r="E22" s="3">
        <f>RAS!E22/PTAS!E22</f>
        <v>240.87610112884551</v>
      </c>
      <c r="F22" s="3">
        <f>RAS!F22/PTAS!F22</f>
        <v>265.55193893840936</v>
      </c>
      <c r="G22" s="3">
        <f>RAS!G22/PTAS!G22</f>
        <v>278.87500964393797</v>
      </c>
      <c r="H22" s="3">
        <f>RAS!H22/PTAS!H22</f>
        <v>291.27806508629311</v>
      </c>
      <c r="I22" s="3">
        <f>RAS!I22/PTAS!I22</f>
        <v>320.00457594236724</v>
      </c>
      <c r="J22" s="3">
        <f>RAS!J22/PTAS!J22</f>
        <v>359.94875694238897</v>
      </c>
      <c r="K22" s="3">
        <f>RAS!K22/PTAS!K22</f>
        <v>430.47835825048816</v>
      </c>
      <c r="L22" s="3">
        <f>RAS!L22/PTAS!L22</f>
        <v>484.76030399771162</v>
      </c>
      <c r="M22" s="3">
        <f>RAS!M22/PTAS!M22</f>
        <v>562.2472579544883</v>
      </c>
      <c r="N22" s="3">
        <f>RAS!N22/PTAS!N22</f>
        <v>654.89626717528984</v>
      </c>
      <c r="O22" s="3">
        <f>RAS!O22/PTAS!O22</f>
        <v>744.79762012606739</v>
      </c>
      <c r="P22" s="3">
        <f>RAS!P22/PTAS!P22</f>
        <v>813.42307092298847</v>
      </c>
      <c r="Q22" s="3">
        <f>RAS!Q22/PTAS!Q22</f>
        <v>916.16550525574814</v>
      </c>
      <c r="R22" s="3">
        <f>RAS!R22/PTAS!R22</f>
        <v>1009.5022569564367</v>
      </c>
      <c r="S22" s="3">
        <f>RAS!S22/PTAS!S22</f>
        <v>1149.3207892743615</v>
      </c>
      <c r="T22" s="3">
        <f>RAS!T22/PTAS!T22</f>
        <v>1352.515078758046</v>
      </c>
      <c r="U22" s="3">
        <f>RAS!U22/PTAS!U22</f>
        <v>1575.2109812607735</v>
      </c>
      <c r="V22" s="3">
        <f>RAS!V22/PTAS!V22</f>
        <v>1897.8558628294695</v>
      </c>
      <c r="W22" s="3">
        <f>RAS!W22/PTAS!W22</f>
        <v>2308.688475994888</v>
      </c>
      <c r="X22" s="3">
        <f>RAS!X22/PTAS!X22</f>
        <v>2766.3949720211963</v>
      </c>
      <c r="Y22" s="3">
        <f>RAS!Y22/PTAS!Y22</f>
        <v>3405.9232060245863</v>
      </c>
      <c r="Z22" s="3">
        <f>RAS!Z22/PTAS!Z22</f>
        <v>4251.6764480947413</v>
      </c>
      <c r="AA22" s="3">
        <f>RAS!AA22/PTAS!AA22</f>
        <v>5048.0144790218528</v>
      </c>
      <c r="AB22" s="3">
        <f>RAS!AB22/PTAS!AB22</f>
        <v>5791.1828101555529</v>
      </c>
      <c r="AC22" s="3">
        <f>RAS!AC22/PTAS!AC22</f>
        <v>6720.7487111581804</v>
      </c>
      <c r="AD22" s="3">
        <f>RAS!AD22/PTAS!AD22</f>
        <v>7635.3846565631293</v>
      </c>
      <c r="AE22" s="3">
        <f>RAS!AE22/PTAS!AE22</f>
        <v>8686.9975929601424</v>
      </c>
      <c r="AF22" s="3">
        <f>RAS!AF22/PTAS!AF22</f>
        <v>9673.9964576462571</v>
      </c>
      <c r="AG22" s="3">
        <f>RAS!AG22/PTAS!AG22</f>
        <v>10585.314394734036</v>
      </c>
      <c r="AH22" s="3">
        <f>RAS!AH22/PTAS!AH22</f>
        <v>11534.053050360455</v>
      </c>
      <c r="AI22" s="3">
        <f>RAS!AI22/PTAS!AI22</f>
        <v>12277.904052841785</v>
      </c>
      <c r="AJ22" s="3">
        <f>RAS!AJ22/PTAS!AJ22</f>
        <v>13074.680079765465</v>
      </c>
      <c r="AK22" s="3">
        <f>RAS!AK22/PTAS!AK22</f>
        <v>13918.140677082531</v>
      </c>
      <c r="AL22" s="3">
        <f>RAS!AL22/PTAS!AL22</f>
        <v>15217.184051801209</v>
      </c>
      <c r="AM22" s="3">
        <f>RAS!AM22/PTAS!AM22</f>
        <v>16864.744857681835</v>
      </c>
      <c r="AN22" s="3">
        <f>RAS!AN22/PTAS!AN22</f>
        <v>18512.34336905996</v>
      </c>
      <c r="AO22" s="3">
        <f>RAS!AO22/PTAS!AO22</f>
        <v>20446.899277382796</v>
      </c>
      <c r="AP22" s="3">
        <f>RAS!AP22/PTAS!AP22</f>
        <v>21539.230811335441</v>
      </c>
      <c r="AQ22" s="3">
        <f>RAS!AQ22/PTAS!AQ22</f>
        <v>22183.893548039017</v>
      </c>
      <c r="AR22" s="3">
        <f>RAS!AR22/PTAS!AR22</f>
        <v>23091.147403959112</v>
      </c>
      <c r="AS22" s="3">
        <f>RAS!AS22/PTAS!AS22</f>
        <v>23579.761985409266</v>
      </c>
      <c r="AT22" s="3">
        <f>RAS!AT22/PTAS!AT22</f>
        <v>24183.113418936668</v>
      </c>
      <c r="AU22" s="3">
        <f>RAS!AU22/PTAS!AU22</f>
        <v>24770.234599543113</v>
      </c>
      <c r="AV22" s="3">
        <f>RAS!AV22/PTAS!AV22</f>
        <v>25299.917655108187</v>
      </c>
      <c r="AW22" s="3">
        <f>RAS!AW22/PTAS!AW22</f>
        <v>26125.55356004124</v>
      </c>
      <c r="AX22" s="3">
        <f>RAS!AX22/PTAS!AX22</f>
        <v>26769.557424022569</v>
      </c>
      <c r="AY22" s="3">
        <f>RAS!AY22/PTAS!AY22</f>
        <v>27494.46069376187</v>
      </c>
      <c r="AZ22" s="3">
        <f>RAS!AZ22/PTAS!AZ22</f>
        <v>28366.507678691512</v>
      </c>
      <c r="BA22" s="3">
        <f>RAS!BA22/PTAS!BA22</f>
        <v>29225.075451958615</v>
      </c>
      <c r="BB22" s="3">
        <f>RAS!BB22/PTAS!BB22</f>
        <v>30229.326087315876</v>
      </c>
      <c r="BC22" s="3">
        <f>RAS!BC22/PTAS!BC22</f>
        <v>31664.549484068124</v>
      </c>
      <c r="BD22" s="3">
        <f>RAS!BD22/PTAS!BD22</f>
        <v>33391.146308514028</v>
      </c>
      <c r="BE22" s="3">
        <f>RAS!BE22/PTAS!BE22</f>
        <v>34208.150288150689</v>
      </c>
      <c r="BF22" s="3">
        <f>RAS!BF22/PTAS!BF22</f>
        <v>34625.029833577202</v>
      </c>
      <c r="BG22" s="3">
        <f>RAS!BG22/PTAS!BG22</f>
        <v>35223.853502292746</v>
      </c>
      <c r="BH22" s="3">
        <f>RAS!BH22/PTAS!BH22</f>
        <v>34822.603341033922</v>
      </c>
      <c r="BI22" s="3">
        <f>RAS!BI22/PTAS!BI22</f>
        <v>35167.954784189926</v>
      </c>
      <c r="BJ22" s="3">
        <f>RAS!BJ22/PTAS!BJ22</f>
        <v>34972.226028049503</v>
      </c>
      <c r="BK22" s="3">
        <f>RAS!BK22/PTAS!BK22</f>
        <v>35484.053341804334</v>
      </c>
      <c r="BL22" s="3">
        <f>RAS!BL22/PTAS!BL22</f>
        <v>35502.01168869243</v>
      </c>
    </row>
    <row r="23" spans="2:64">
      <c r="B23" t="s">
        <v>19</v>
      </c>
      <c r="C23" s="3">
        <f>RAS!C23/PTAS!C23</f>
        <v>156.78043225136452</v>
      </c>
      <c r="D23" s="3">
        <f>RAS!D23/PTAS!D23</f>
        <v>171.38512007707189</v>
      </c>
      <c r="E23" s="3">
        <f>RAS!E23/PTAS!E23</f>
        <v>189.09043711372476</v>
      </c>
      <c r="F23" s="3">
        <f>RAS!F23/PTAS!F23</f>
        <v>211.16074925238516</v>
      </c>
      <c r="G23" s="3">
        <f>RAS!G23/PTAS!G23</f>
        <v>224.62659844330602</v>
      </c>
      <c r="H23" s="3">
        <f>RAS!H23/PTAS!H23</f>
        <v>234.5498109807119</v>
      </c>
      <c r="I23" s="3">
        <f>RAS!I23/PTAS!I23</f>
        <v>257.60792471553265</v>
      </c>
      <c r="J23" s="3">
        <f>RAS!J23/PTAS!J23</f>
        <v>289.14090027002351</v>
      </c>
      <c r="K23" s="3">
        <f>RAS!K23/PTAS!K23</f>
        <v>345.05314805815368</v>
      </c>
      <c r="L23" s="3">
        <f>RAS!L23/PTAS!L23</f>
        <v>388.48737957105681</v>
      </c>
      <c r="M23" s="3">
        <f>RAS!M23/PTAS!M23</f>
        <v>450.49752174835896</v>
      </c>
      <c r="N23" s="3">
        <f>RAS!N23/PTAS!N23</f>
        <v>528.61269006496298</v>
      </c>
      <c r="O23" s="3">
        <f>RAS!O23/PTAS!O23</f>
        <v>605.62439369677406</v>
      </c>
      <c r="P23" s="3">
        <f>RAS!P23/PTAS!P23</f>
        <v>662.51839015110102</v>
      </c>
      <c r="Q23" s="3">
        <f>RAS!Q23/PTAS!Q23</f>
        <v>747.43212553177466</v>
      </c>
      <c r="R23" s="3">
        <f>RAS!R23/PTAS!R23</f>
        <v>821.32900838157923</v>
      </c>
      <c r="S23" s="3">
        <f>RAS!S23/PTAS!S23</f>
        <v>932.53077540591789</v>
      </c>
      <c r="T23" s="3">
        <f>RAS!T23/PTAS!T23</f>
        <v>1099.1822929246789</v>
      </c>
      <c r="U23" s="3">
        <f>RAS!U23/PTAS!U23</f>
        <v>1282.2480160708212</v>
      </c>
      <c r="V23" s="3">
        <f>RAS!V23/PTAS!V23</f>
        <v>1556.166268280381</v>
      </c>
      <c r="W23" s="3">
        <f>RAS!W23/PTAS!W23</f>
        <v>1906.8545741300577</v>
      </c>
      <c r="X23" s="3">
        <f>RAS!X23/PTAS!X23</f>
        <v>2300.0598844478277</v>
      </c>
      <c r="Y23" s="3">
        <f>RAS!Y23/PTAS!Y23</f>
        <v>2850.5753649241165</v>
      </c>
      <c r="Z23" s="3">
        <f>RAS!Z23/PTAS!Z23</f>
        <v>3576.4142955878287</v>
      </c>
      <c r="AA23" s="3">
        <f>RAS!AA23/PTAS!AA23</f>
        <v>4267.7418882020456</v>
      </c>
      <c r="AB23" s="3">
        <f>RAS!AB23/PTAS!AB23</f>
        <v>4880.7223088440542</v>
      </c>
      <c r="AC23" s="3">
        <f>RAS!AC23/PTAS!AC23</f>
        <v>5646.4274544536484</v>
      </c>
      <c r="AD23" s="3">
        <f>RAS!AD23/PTAS!AD23</f>
        <v>6377.8905379685593</v>
      </c>
      <c r="AE23" s="3">
        <f>RAS!AE23/PTAS!AE23</f>
        <v>7214.4941686619395</v>
      </c>
      <c r="AF23" s="3">
        <f>RAS!AF23/PTAS!AF23</f>
        <v>7956.7564098267712</v>
      </c>
      <c r="AG23" s="3">
        <f>RAS!AG23/PTAS!AG23</f>
        <v>8622.3937861746908</v>
      </c>
      <c r="AH23" s="3">
        <f>RAS!AH23/PTAS!AH23</f>
        <v>9394.9712061577429</v>
      </c>
      <c r="AI23" s="3">
        <f>RAS!AI23/PTAS!AI23</f>
        <v>10000.625426920298</v>
      </c>
      <c r="AJ23" s="3">
        <f>RAS!AJ23/PTAS!AJ23</f>
        <v>10629.617151226321</v>
      </c>
      <c r="AK23" s="3">
        <f>RAS!AK23/PTAS!AK23</f>
        <v>11294.094033074243</v>
      </c>
      <c r="AL23" s="3">
        <f>RAS!AL23/PTAS!AL23</f>
        <v>12326.469311115114</v>
      </c>
      <c r="AM23" s="3">
        <f>RAS!AM23/PTAS!AM23</f>
        <v>13687.434902307401</v>
      </c>
      <c r="AN23" s="3">
        <f>RAS!AN23/PTAS!AN23</f>
        <v>15038.020242885841</v>
      </c>
      <c r="AO23" s="3">
        <f>RAS!AO23/PTAS!AO23</f>
        <v>16388.479724363253</v>
      </c>
      <c r="AP23" s="3">
        <f>RAS!AP23/PTAS!AP23</f>
        <v>17269.087436128884</v>
      </c>
      <c r="AQ23" s="3">
        <f>RAS!AQ23/PTAS!AQ23</f>
        <v>17909.699447151121</v>
      </c>
      <c r="AR23" s="3">
        <f>RAS!AR23/PTAS!AR23</f>
        <v>18841.745839802075</v>
      </c>
      <c r="AS23" s="3">
        <f>RAS!AS23/PTAS!AS23</f>
        <v>19051.547223645273</v>
      </c>
      <c r="AT23" s="3">
        <f>RAS!AT23/PTAS!AT23</f>
        <v>19771.004053780769</v>
      </c>
      <c r="AU23" s="3">
        <f>RAS!AU23/PTAS!AU23</f>
        <v>20390.708040235251</v>
      </c>
      <c r="AV23" s="3">
        <f>RAS!AV23/PTAS!AV23</f>
        <v>21003.367696380607</v>
      </c>
      <c r="AW23" s="3">
        <f>RAS!AW23/PTAS!AW23</f>
        <v>22065.021020209373</v>
      </c>
      <c r="AX23" s="3">
        <f>RAS!AX23/PTAS!AX23</f>
        <v>22672.91825657466</v>
      </c>
      <c r="AY23" s="3">
        <f>RAS!AY23/PTAS!AY23</f>
        <v>23494.295545855639</v>
      </c>
      <c r="AZ23" s="3">
        <f>RAS!AZ23/PTAS!AZ23</f>
        <v>23937.658433820794</v>
      </c>
      <c r="BA23" s="3">
        <f>RAS!BA23/PTAS!BA23</f>
        <v>24661.901312607373</v>
      </c>
      <c r="BB23" s="3">
        <f>RAS!BB23/PTAS!BB23</f>
        <v>25763.797272204618</v>
      </c>
      <c r="BC23" s="3">
        <f>RAS!BC23/PTAS!BC23</f>
        <v>27122.49570629709</v>
      </c>
      <c r="BD23" s="3">
        <f>RAS!BD23/PTAS!BD23</f>
        <v>28639.416849910471</v>
      </c>
      <c r="BE23" s="3">
        <f>RAS!BE23/PTAS!BE23</f>
        <v>29614.019295176462</v>
      </c>
      <c r="BF23" s="3">
        <f>RAS!BF23/PTAS!BF23</f>
        <v>29546.595054171459</v>
      </c>
      <c r="BG23" s="3">
        <f>RAS!BG23/PTAS!BG23</f>
        <v>29554.482593648645</v>
      </c>
      <c r="BH23" s="3">
        <f>RAS!BH23/PTAS!BH23</f>
        <v>29052.235505811816</v>
      </c>
      <c r="BI23" s="3">
        <f>RAS!BI23/PTAS!BI23</f>
        <v>29199.30791291943</v>
      </c>
      <c r="BJ23" s="3">
        <f>RAS!BJ23/PTAS!BJ23</f>
        <v>28779.366959901025</v>
      </c>
      <c r="BK23" s="3">
        <f>RAS!BK23/PTAS!BK23</f>
        <v>29319.352449232225</v>
      </c>
      <c r="BL23" s="3">
        <f>RAS!BL23/PTAS!BL23</f>
        <v>29352.159877690883</v>
      </c>
    </row>
    <row r="24" spans="2:64">
      <c r="B24" t="s">
        <v>33</v>
      </c>
      <c r="C24" s="3">
        <f>RAS!C24/PTAS!C24</f>
        <v>163.96157925142228</v>
      </c>
      <c r="D24" s="3">
        <f>RAS!D24/PTAS!D24</f>
        <v>177.48642386830463</v>
      </c>
      <c r="E24" s="3">
        <f>RAS!E24/PTAS!E24</f>
        <v>193.9114180671057</v>
      </c>
      <c r="F24" s="3">
        <f>RAS!F24/PTAS!F24</f>
        <v>211.82959797025464</v>
      </c>
      <c r="G24" s="3">
        <f>RAS!G24/PTAS!G24</f>
        <v>220.43180623623604</v>
      </c>
      <c r="H24" s="3">
        <f>RAS!H24/PTAS!H24</f>
        <v>227.83646010329724</v>
      </c>
      <c r="I24" s="3">
        <f>RAS!I24/PTAS!I24</f>
        <v>247.69795119349251</v>
      </c>
      <c r="J24" s="3">
        <f>RAS!J24/PTAS!J24</f>
        <v>274.46125500738844</v>
      </c>
      <c r="K24" s="3">
        <f>RAS!K24/PTAS!K24</f>
        <v>323.34476237115268</v>
      </c>
      <c r="L24" s="3">
        <f>RAS!L24/PTAS!L24</f>
        <v>373.9385173690053</v>
      </c>
      <c r="M24" s="3">
        <f>RAS!M24/PTAS!M24</f>
        <v>445.40915930541354</v>
      </c>
      <c r="N24" s="3">
        <f>RAS!N24/PTAS!N24</f>
        <v>549.00500058109435</v>
      </c>
      <c r="O24" s="3">
        <f>RAS!O24/PTAS!O24</f>
        <v>660.71482755029422</v>
      </c>
      <c r="P24" s="3">
        <f>RAS!P24/PTAS!P24</f>
        <v>739.67164294013276</v>
      </c>
      <c r="Q24" s="3">
        <f>RAS!Q24/PTAS!Q24</f>
        <v>853.97101359006786</v>
      </c>
      <c r="R24" s="3">
        <f>RAS!R24/PTAS!R24</f>
        <v>937.79987131612825</v>
      </c>
      <c r="S24" s="3">
        <f>RAS!S24/PTAS!S24</f>
        <v>1064.0886674038748</v>
      </c>
      <c r="T24" s="3">
        <f>RAS!T24/PTAS!T24</f>
        <v>1266.0484896164307</v>
      </c>
      <c r="U24" s="3">
        <f>RAS!U24/PTAS!U24</f>
        <v>1490.7973871069687</v>
      </c>
      <c r="V24" s="3">
        <f>RAS!V24/PTAS!V24</f>
        <v>1803.0183843231507</v>
      </c>
      <c r="W24" s="3">
        <f>RAS!W24/PTAS!W24</f>
        <v>2201.7058751391319</v>
      </c>
      <c r="X24" s="3">
        <f>RAS!X24/PTAS!X24</f>
        <v>2687.2493284289089</v>
      </c>
      <c r="Y24" s="3">
        <f>RAS!Y24/PTAS!Y24</f>
        <v>3369.9886509056159</v>
      </c>
      <c r="Z24" s="3">
        <f>RAS!Z24/PTAS!Z24</f>
        <v>4217.378761318274</v>
      </c>
      <c r="AA24" s="3">
        <f>RAS!AA24/PTAS!AA24</f>
        <v>5019.8622945978395</v>
      </c>
      <c r="AB24" s="3">
        <f>RAS!AB24/PTAS!AB24</f>
        <v>5840.8375840915714</v>
      </c>
      <c r="AC24" s="3">
        <f>RAS!AC24/PTAS!AC24</f>
        <v>6874.8330577276674</v>
      </c>
      <c r="AD24" s="3">
        <f>RAS!AD24/PTAS!AD24</f>
        <v>7864.109952970357</v>
      </c>
      <c r="AE24" s="3">
        <f>RAS!AE24/PTAS!AE24</f>
        <v>9008.7080806443828</v>
      </c>
      <c r="AF24" s="3">
        <f>RAS!AF24/PTAS!AF24</f>
        <v>9884.2909603927837</v>
      </c>
      <c r="AG24" s="3">
        <f>RAS!AG24/PTAS!AG24</f>
        <v>10655.900157446697</v>
      </c>
      <c r="AH24" s="3">
        <f>RAS!AH24/PTAS!AH24</f>
        <v>11491.101998946982</v>
      </c>
      <c r="AI24" s="3">
        <f>RAS!AI24/PTAS!AI24</f>
        <v>12105.906746064067</v>
      </c>
      <c r="AJ24" s="3">
        <f>RAS!AJ24/PTAS!AJ24</f>
        <v>13049.357706488587</v>
      </c>
      <c r="AK24" s="3">
        <f>RAS!AK24/PTAS!AK24</f>
        <v>14061.260786417228</v>
      </c>
      <c r="AL24" s="3">
        <f>RAS!AL24/PTAS!AL24</f>
        <v>15884.757338837408</v>
      </c>
      <c r="AM24" s="3">
        <f>RAS!AM24/PTAS!AM24</f>
        <v>18039.60768454213</v>
      </c>
      <c r="AN24" s="3">
        <f>RAS!AN24/PTAS!AN24</f>
        <v>18637.715464241508</v>
      </c>
      <c r="AO24" s="3">
        <f>RAS!AO24/PTAS!AO24</f>
        <v>18796.851869835817</v>
      </c>
      <c r="AP24" s="3">
        <f>RAS!AP24/PTAS!AP24</f>
        <v>19346.1743816122</v>
      </c>
      <c r="AQ24" s="3">
        <f>RAS!AQ24/PTAS!AQ24</f>
        <v>19232.563220182034</v>
      </c>
      <c r="AR24" s="3">
        <f>RAS!AR24/PTAS!AR24</f>
        <v>19694.072206355318</v>
      </c>
      <c r="AS24" s="3">
        <f>RAS!AS24/PTAS!AS24</f>
        <v>19857.075421703092</v>
      </c>
      <c r="AT24" s="3">
        <f>RAS!AT24/PTAS!AT24</f>
        <v>21488.210819573571</v>
      </c>
      <c r="AU24" s="3">
        <f>RAS!AU24/PTAS!AU24</f>
        <v>22373.675616695342</v>
      </c>
      <c r="AV24" s="3">
        <f>RAS!AV24/PTAS!AV24</f>
        <v>22504.306392701295</v>
      </c>
      <c r="AW24" s="3">
        <f>RAS!AW24/PTAS!AW24</f>
        <v>23130.134630209635</v>
      </c>
      <c r="AX24" s="3">
        <f>RAS!AX24/PTAS!AX24</f>
        <v>24263.249624624375</v>
      </c>
      <c r="AY24" s="3">
        <f>RAS!AY24/PTAS!AY24</f>
        <v>25336.832999387265</v>
      </c>
      <c r="AZ24" s="3">
        <f>RAS!AZ24/PTAS!AZ24</f>
        <v>26352.238630950953</v>
      </c>
      <c r="BA24" s="3">
        <f>RAS!BA24/PTAS!BA24</f>
        <v>26912.117641915174</v>
      </c>
      <c r="BB24" s="3">
        <f>RAS!BB24/PTAS!BB24</f>
        <v>27580.65478705036</v>
      </c>
      <c r="BC24" s="3">
        <f>RAS!BC24/PTAS!BC24</f>
        <v>29096.954081455217</v>
      </c>
      <c r="BD24" s="3">
        <f>RAS!BD24/PTAS!BD24</f>
        <v>30395.105154120993</v>
      </c>
      <c r="BE24" s="3">
        <f>RAS!BE24/PTAS!BE24</f>
        <v>31465.937050501259</v>
      </c>
      <c r="BF24" s="3">
        <f>RAS!BF24/PTAS!BF24</f>
        <v>31444.928114349921</v>
      </c>
      <c r="BG24" s="3">
        <f>RAS!BG24/PTAS!BG24</f>
        <v>32078.529178982768</v>
      </c>
      <c r="BH24" s="3">
        <f>RAS!BH24/PTAS!BH24</f>
        <v>30374.283849294487</v>
      </c>
      <c r="BI24" s="3">
        <f>RAS!BI24/PTAS!BI24</f>
        <v>31660.884183365906</v>
      </c>
      <c r="BJ24" s="3">
        <f>RAS!BJ24/PTAS!BJ24</f>
        <v>31110.77940461984</v>
      </c>
      <c r="BK24" s="3">
        <f>RAS!BK24/PTAS!BK24</f>
        <v>32079.317833046527</v>
      </c>
      <c r="BL24" s="3">
        <f>RAS!BL24/PTAS!BL24</f>
        <v>31591.925054811563</v>
      </c>
    </row>
    <row r="25" spans="2:64">
      <c r="B25" t="s">
        <v>25</v>
      </c>
      <c r="C25" s="3">
        <f>RAS!C25/PTAS!C25</f>
        <v>151.39324709586279</v>
      </c>
      <c r="D25" s="3">
        <f>RAS!D25/PTAS!D25</f>
        <v>166.30327629312313</v>
      </c>
      <c r="E25" s="3">
        <f>RAS!E25/PTAS!E25</f>
        <v>184.35493382467683</v>
      </c>
      <c r="F25" s="3">
        <f>RAS!F25/PTAS!F25</f>
        <v>206.06583323726699</v>
      </c>
      <c r="G25" s="3">
        <f>RAS!G25/PTAS!G25</f>
        <v>219.38316188535197</v>
      </c>
      <c r="H25" s="3">
        <f>RAS!H25/PTAS!H25</f>
        <v>230.92192779612066</v>
      </c>
      <c r="I25" s="3">
        <f>RAS!I25/PTAS!I25</f>
        <v>255.62668230474347</v>
      </c>
      <c r="J25" s="3">
        <f>RAS!J25/PTAS!J25</f>
        <v>288.66058034973622</v>
      </c>
      <c r="K25" s="3">
        <f>RAS!K25/PTAS!K25</f>
        <v>346.52835300467814</v>
      </c>
      <c r="L25" s="3">
        <f>RAS!L25/PTAS!L25</f>
        <v>391.68880579064609</v>
      </c>
      <c r="M25" s="3">
        <f>RAS!M25/PTAS!M25</f>
        <v>456.06211743206927</v>
      </c>
      <c r="N25" s="3">
        <f>RAS!N25/PTAS!N25</f>
        <v>535.59368499796369</v>
      </c>
      <c r="O25" s="3">
        <f>RAS!O25/PTAS!O25</f>
        <v>614.08395288054942</v>
      </c>
      <c r="P25" s="3">
        <f>RAS!P25/PTAS!P25</f>
        <v>672.26261011214945</v>
      </c>
      <c r="Q25" s="3">
        <f>RAS!Q25/PTAS!Q25</f>
        <v>758.97477579990937</v>
      </c>
      <c r="R25" s="3">
        <f>RAS!R25/PTAS!R25</f>
        <v>832.12740083400922</v>
      </c>
      <c r="S25" s="3">
        <f>RAS!S25/PTAS!S25</f>
        <v>942.66710899097086</v>
      </c>
      <c r="T25" s="3">
        <f>RAS!T25/PTAS!T25</f>
        <v>1118.389211227535</v>
      </c>
      <c r="U25" s="3">
        <f>RAS!U25/PTAS!U25</f>
        <v>1313.1414819275751</v>
      </c>
      <c r="V25" s="3">
        <f>RAS!V25/PTAS!V25</f>
        <v>1595.9566954721515</v>
      </c>
      <c r="W25" s="3">
        <f>RAS!W25/PTAS!W25</f>
        <v>1958.4849879162725</v>
      </c>
      <c r="X25" s="3">
        <f>RAS!X25/PTAS!X25</f>
        <v>2370.6011571878671</v>
      </c>
      <c r="Y25" s="3">
        <f>RAS!Y25/PTAS!Y25</f>
        <v>2948.5374332783663</v>
      </c>
      <c r="Z25" s="3">
        <f>RAS!Z25/PTAS!Z25</f>
        <v>3705.1014962493573</v>
      </c>
      <c r="AA25" s="3">
        <f>RAS!AA25/PTAS!AA25</f>
        <v>4428.4112374115375</v>
      </c>
      <c r="AB25" s="3">
        <f>RAS!AB25/PTAS!AB25</f>
        <v>5063.3464098629729</v>
      </c>
      <c r="AC25" s="3">
        <f>RAS!AC25/PTAS!AC25</f>
        <v>5856.4212901927831</v>
      </c>
      <c r="AD25" s="3">
        <f>RAS!AD25/PTAS!AD25</f>
        <v>6657.3194017113019</v>
      </c>
      <c r="AE25" s="3">
        <f>RAS!AE25/PTAS!AE25</f>
        <v>7578.6960226197925</v>
      </c>
      <c r="AF25" s="3">
        <f>RAS!AF25/PTAS!AF25</f>
        <v>8421.7213919920669</v>
      </c>
      <c r="AG25" s="3">
        <f>RAS!AG25/PTAS!AG25</f>
        <v>9195.4813030309106</v>
      </c>
      <c r="AH25" s="3">
        <f>RAS!AH25/PTAS!AH25</f>
        <v>10089.321985025057</v>
      </c>
      <c r="AI25" s="3">
        <f>RAS!AI25/PTAS!AI25</f>
        <v>10814.898727514357</v>
      </c>
      <c r="AJ25" s="3">
        <f>RAS!AJ25/PTAS!AJ25</f>
        <v>11614.120785534375</v>
      </c>
      <c r="AK25" s="3">
        <f>RAS!AK25/PTAS!AK25</f>
        <v>12468.065805973387</v>
      </c>
      <c r="AL25" s="3">
        <f>RAS!AL25/PTAS!AL25</f>
        <v>13738.663118295042</v>
      </c>
      <c r="AM25" s="3">
        <f>RAS!AM25/PTAS!AM25</f>
        <v>15128.621310973724</v>
      </c>
      <c r="AN25" s="3">
        <f>RAS!AN25/PTAS!AN25</f>
        <v>16764.780153229211</v>
      </c>
      <c r="AO25" s="3">
        <f>RAS!AO25/PTAS!AO25</f>
        <v>17970.80911123777</v>
      </c>
      <c r="AP25" s="3">
        <f>RAS!AP25/PTAS!AP25</f>
        <v>18559.966879627907</v>
      </c>
      <c r="AQ25" s="3">
        <f>RAS!AQ25/PTAS!AQ25</f>
        <v>19221.754029424956</v>
      </c>
      <c r="AR25" s="3">
        <f>RAS!AR25/PTAS!AR25</f>
        <v>19994.750151060645</v>
      </c>
      <c r="AS25" s="3">
        <f>RAS!AS25/PTAS!AS25</f>
        <v>20376.619315359272</v>
      </c>
      <c r="AT25" s="3">
        <f>RAS!AT25/PTAS!AT25</f>
        <v>20878.822095170413</v>
      </c>
      <c r="AU25" s="3">
        <f>RAS!AU25/PTAS!AU25</f>
        <v>21294.655803192785</v>
      </c>
      <c r="AV25" s="3">
        <f>RAS!AV25/PTAS!AV25</f>
        <v>21802.725554819452</v>
      </c>
      <c r="AW25" s="3">
        <f>RAS!AW25/PTAS!AW25</f>
        <v>22619.789504068383</v>
      </c>
      <c r="AX25" s="3">
        <f>RAS!AX25/PTAS!AX25</f>
        <v>23376.0840280302</v>
      </c>
      <c r="AY25" s="3">
        <f>RAS!AY25/PTAS!AY25</f>
        <v>24059.962343917967</v>
      </c>
      <c r="AZ25" s="3">
        <f>RAS!AZ25/PTAS!AZ25</f>
        <v>24629.353604555305</v>
      </c>
      <c r="BA25" s="3">
        <f>RAS!BA25/PTAS!BA25</f>
        <v>25329.728106465416</v>
      </c>
      <c r="BB25" s="3">
        <f>RAS!BB25/PTAS!BB25</f>
        <v>26189.509494070833</v>
      </c>
      <c r="BC25" s="3">
        <f>RAS!BC25/PTAS!BC25</f>
        <v>27396.738521806223</v>
      </c>
      <c r="BD25" s="3">
        <f>RAS!BD25/PTAS!BD25</f>
        <v>29139.170701557203</v>
      </c>
      <c r="BE25" s="3">
        <f>RAS!BE25/PTAS!BE25</f>
        <v>30354.413937552214</v>
      </c>
      <c r="BF25" s="3">
        <f>RAS!BF25/PTAS!BF25</f>
        <v>30608.947167873383</v>
      </c>
      <c r="BG25" s="3">
        <f>RAS!BG25/PTAS!BG25</f>
        <v>30782.891769975664</v>
      </c>
      <c r="BH25" s="3">
        <f>RAS!BH25/PTAS!BH25</f>
        <v>30431.917540333521</v>
      </c>
      <c r="BI25" s="3">
        <f>RAS!BI25/PTAS!BI25</f>
        <v>30581.983421353762</v>
      </c>
      <c r="BJ25" s="3">
        <f>RAS!BJ25/PTAS!BJ25</f>
        <v>30442.406504232644</v>
      </c>
      <c r="BK25" s="3">
        <f>RAS!BK25/PTAS!BK25</f>
        <v>31048.757311614227</v>
      </c>
      <c r="BL25" s="3">
        <f>RAS!BL25/PTAS!BL25</f>
        <v>31067.908146892496</v>
      </c>
    </row>
    <row r="26" spans="2:64">
      <c r="B26" t="s">
        <v>34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2:64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2:64">
      <c r="B28" t="s">
        <v>36</v>
      </c>
      <c r="C28" s="3">
        <f>RAS!C28/PTAS!C28</f>
        <v>390.96793914429003</v>
      </c>
      <c r="D28" s="3">
        <f>RAS!D28/PTAS!D28</f>
        <v>426.43359416527937</v>
      </c>
      <c r="E28" s="3">
        <f>RAS!E28/PTAS!E28</f>
        <v>480.32348851141188</v>
      </c>
      <c r="F28" s="3">
        <f>RAS!F28/PTAS!F28</f>
        <v>551.48947292095738</v>
      </c>
      <c r="G28" s="3">
        <f>RAS!G28/PTAS!G28</f>
        <v>644.70691215103693</v>
      </c>
      <c r="H28" s="3">
        <f>RAS!H28/PTAS!H28</f>
        <v>672.92234911847822</v>
      </c>
      <c r="I28" s="3">
        <f>RAS!I28/PTAS!I28</f>
        <v>689.10599705029972</v>
      </c>
      <c r="J28" s="3">
        <f>RAS!J28/PTAS!J28</f>
        <v>774.71395303553516</v>
      </c>
      <c r="K28" s="3">
        <f>RAS!K28/PTAS!K28</f>
        <v>900.84323129971472</v>
      </c>
      <c r="L28" s="3">
        <f>RAS!L28/PTAS!L28</f>
        <v>1068.4571016532047</v>
      </c>
      <c r="M28" s="3">
        <f>RAS!M28/PTAS!M28</f>
        <v>1204.6613481477459</v>
      </c>
      <c r="N28" s="3">
        <f>RAS!N28/PTAS!N28</f>
        <v>1384.4484227465846</v>
      </c>
      <c r="O28" s="3">
        <f>RAS!O28/PTAS!O28</f>
        <v>1596.6312335721911</v>
      </c>
      <c r="P28" s="3">
        <f>RAS!P28/PTAS!P28</f>
        <v>1813.8003815634368</v>
      </c>
      <c r="Q28" s="3">
        <f>RAS!Q28/PTAS!Q28</f>
        <v>2050.1576676771915</v>
      </c>
      <c r="R28" s="3">
        <f>RAS!R28/PTAS!R28</f>
        <v>2305.6639466259799</v>
      </c>
      <c r="S28" s="3">
        <f>RAS!S28/PTAS!S28</f>
        <v>2543.1284652382969</v>
      </c>
      <c r="T28" s="3">
        <f>RAS!T28/PTAS!T28</f>
        <v>2887.8798036872267</v>
      </c>
      <c r="U28" s="3">
        <f>RAS!U28/PTAS!U28</f>
        <v>3338.9772232468049</v>
      </c>
      <c r="V28" s="3">
        <f>RAS!V28/PTAS!V28</f>
        <v>4009.7687435518947</v>
      </c>
      <c r="W28" s="3">
        <f>RAS!W28/PTAS!W28</f>
        <v>5102.1564020654687</v>
      </c>
      <c r="X28" s="3">
        <f>RAS!X28/PTAS!X28</f>
        <v>6120.1028257768303</v>
      </c>
      <c r="Y28" s="3">
        <f>RAS!Y28/PTAS!Y28</f>
        <v>7479.4812941276195</v>
      </c>
      <c r="Z28" s="3">
        <f>RAS!Z28/PTAS!Z28</f>
        <v>9876.8582410761428</v>
      </c>
      <c r="AA28" s="3">
        <f>RAS!AA28/PTAS!AA28</f>
        <v>12589.187307032204</v>
      </c>
      <c r="AB28" s="3">
        <f>RAS!AB28/PTAS!AB28</f>
        <v>15121.607980413111</v>
      </c>
      <c r="AC28" s="3">
        <f>RAS!AC28/PTAS!AC28</f>
        <v>16146.493552994016</v>
      </c>
      <c r="AD28" s="3">
        <f>RAS!AD28/PTAS!AD28</f>
        <v>18302.321488301113</v>
      </c>
      <c r="AE28" s="3">
        <f>RAS!AE28/PTAS!AE28</f>
        <v>21329.189335341976</v>
      </c>
      <c r="AF28" s="3">
        <f>RAS!AF28/PTAS!AF28</f>
        <v>23694.960727368911</v>
      </c>
      <c r="AG28" s="3">
        <f>RAS!AG28/PTAS!AG28</f>
        <v>27667.854297065089</v>
      </c>
      <c r="AH28" s="3">
        <f>RAS!AH28/PTAS!AH28</f>
        <v>26061.284178572649</v>
      </c>
      <c r="AI28" s="3">
        <f>RAS!AI28/PTAS!AI28</f>
        <v>29333.258879754092</v>
      </c>
      <c r="AJ28" s="3">
        <f>RAS!AJ28/PTAS!AJ28</f>
        <v>23323.008532979122</v>
      </c>
      <c r="AK28" s="3">
        <f>RAS!AK28/PTAS!AK28</f>
        <v>31444.975713236312</v>
      </c>
      <c r="AL28" s="3">
        <f>RAS!AL28/PTAS!AL28</f>
        <v>33168.458608332185</v>
      </c>
      <c r="AM28" s="3">
        <f>RAS!AM28/PTAS!AM28</f>
        <v>35839.286375625445</v>
      </c>
      <c r="AN28" s="3">
        <f>RAS!AN28/PTAS!AN28</f>
        <v>41486.433036849507</v>
      </c>
      <c r="AO28" s="3">
        <f>RAS!AO28/PTAS!AO28</f>
        <v>43750.008854956977</v>
      </c>
      <c r="AP28" s="3">
        <f>RAS!AP28/PTAS!AP28</f>
        <v>44136.145606931619</v>
      </c>
      <c r="AQ28" s="3">
        <f>RAS!AQ28/PTAS!AQ28</f>
        <v>44240.030398294439</v>
      </c>
      <c r="AR28" s="3">
        <f>RAS!AR28/PTAS!AR28</f>
        <v>46749.305626902773</v>
      </c>
      <c r="AS28" s="3">
        <f>RAS!AS28/PTAS!AS28</f>
        <v>47257.572994192255</v>
      </c>
      <c r="AT28" s="3">
        <f>RAS!AT28/PTAS!AT28</f>
        <v>50262.089311610995</v>
      </c>
      <c r="AU28" s="3">
        <f>RAS!AU28/PTAS!AU28</f>
        <v>50787.01873357025</v>
      </c>
      <c r="AV28" s="3">
        <f>RAS!AV28/PTAS!AV28</f>
        <v>52039.641809370412</v>
      </c>
      <c r="AW28" s="3">
        <f>RAS!AW28/PTAS!AW28</f>
        <v>50236.170407255879</v>
      </c>
      <c r="AX28" s="3">
        <f>RAS!AX28/PTAS!AX28</f>
        <v>44829.282372994014</v>
      </c>
      <c r="AY28" s="3">
        <f>RAS!AY28/PTAS!AY28</f>
        <v>38886.935176946587</v>
      </c>
      <c r="AZ28" s="3">
        <f>RAS!AZ28/PTAS!AZ28</f>
        <v>44776.446635242493</v>
      </c>
      <c r="BA28" s="3">
        <f>RAS!BA28/PTAS!BA28</f>
        <v>46753.954877492215</v>
      </c>
      <c r="BB28" s="3">
        <f>RAS!BB28/PTAS!BB28</f>
        <v>49107.470008435281</v>
      </c>
      <c r="BC28" s="3">
        <f>RAS!BC28/PTAS!BC28</f>
        <v>51819.835422782242</v>
      </c>
      <c r="BD28" s="3">
        <f>RAS!BD28/PTAS!BD28</f>
        <v>49160.109776210527</v>
      </c>
      <c r="BE28" s="3">
        <f>RAS!BE28/PTAS!BE28</f>
        <v>50566.814070217915</v>
      </c>
      <c r="BF28" s="3">
        <f>RAS!BF28/PTAS!BF28</f>
        <v>51223.145239992002</v>
      </c>
      <c r="BG28" s="3">
        <f>RAS!BG28/PTAS!BG28</f>
        <v>61143.317531987042</v>
      </c>
      <c r="BH28" s="3">
        <f>RAS!BH28/PTAS!BH28</f>
        <v>44216.673499997138</v>
      </c>
      <c r="BI28" s="3">
        <f>RAS!BI28/PTAS!BI28</f>
        <v>46640.4030839115</v>
      </c>
      <c r="BJ28" s="3">
        <f>RAS!BJ28/PTAS!BJ28</f>
        <v>42483.206432187842</v>
      </c>
      <c r="BK28" s="3">
        <f>RAS!BK28/PTAS!BK28</f>
        <v>43958.52571520472</v>
      </c>
      <c r="BL28" s="3">
        <f>RAS!BL28/PTAS!BL28</f>
        <v>43325.057688544679</v>
      </c>
    </row>
    <row r="29" spans="2:64">
      <c r="B29" t="s">
        <v>58</v>
      </c>
      <c r="C29" s="3">
        <f>RAS!C29/PTAS!C29</f>
        <v>151.55356723388161</v>
      </c>
      <c r="D29" s="3">
        <f>RAS!D29/PTAS!D29</f>
        <v>166.47266067761808</v>
      </c>
      <c r="E29" s="3">
        <f>RAS!E29/PTAS!E29</f>
        <v>184.54259687362782</v>
      </c>
      <c r="F29" s="3">
        <f>RAS!F29/PTAS!F29</f>
        <v>206.28310214035412</v>
      </c>
      <c r="G29" s="3">
        <f>RAS!G29/PTAS!G29</f>
        <v>219.64856453561887</v>
      </c>
      <c r="H29" s="3">
        <f>RAS!H29/PTAS!H29</f>
        <v>231.19556538514783</v>
      </c>
      <c r="I29" s="3">
        <f>RAS!I29/PTAS!I29</f>
        <v>255.89035850313888</v>
      </c>
      <c r="J29" s="3">
        <f>RAS!J29/PTAS!J29</f>
        <v>288.95116216435463</v>
      </c>
      <c r="K29" s="3">
        <f>RAS!K29/PTAS!K29</f>
        <v>346.85488433307592</v>
      </c>
      <c r="L29" s="3">
        <f>RAS!L29/PTAS!L29</f>
        <v>392.08170900888376</v>
      </c>
      <c r="M29" s="3">
        <f>RAS!M29/PTAS!M29</f>
        <v>456.49399511321275</v>
      </c>
      <c r="N29" s="3">
        <f>RAS!N29/PTAS!N29</f>
        <v>536.08034726077653</v>
      </c>
      <c r="O29" s="3">
        <f>RAS!O29/PTAS!O29</f>
        <v>614.64377177899507</v>
      </c>
      <c r="P29" s="3">
        <f>RAS!P29/PTAS!P29</f>
        <v>672.90860014062855</v>
      </c>
      <c r="Q29" s="3">
        <f>RAS!Q29/PTAS!Q29</f>
        <v>759.70052194983202</v>
      </c>
      <c r="R29" s="3">
        <f>RAS!R29/PTAS!R29</f>
        <v>832.94342394226362</v>
      </c>
      <c r="S29" s="3">
        <f>RAS!S29/PTAS!S29</f>
        <v>943.54053447182355</v>
      </c>
      <c r="T29" s="3">
        <f>RAS!T29/PTAS!T29</f>
        <v>1119.3363478899612</v>
      </c>
      <c r="U29" s="3">
        <f>RAS!U29/PTAS!U29</f>
        <v>1314.2054101961683</v>
      </c>
      <c r="V29" s="3">
        <f>RAS!V29/PTAS!V29</f>
        <v>1597.2060797377208</v>
      </c>
      <c r="W29" s="3">
        <f>RAS!W29/PTAS!W29</f>
        <v>1960.0889892165856</v>
      </c>
      <c r="X29" s="3">
        <f>RAS!X29/PTAS!X29</f>
        <v>2372.462820078169</v>
      </c>
      <c r="Y29" s="3">
        <f>RAS!Y29/PTAS!Y29</f>
        <v>2950.7281707548136</v>
      </c>
      <c r="Z29" s="3">
        <f>RAS!Z29/PTAS!Z29</f>
        <v>3708.063885365947</v>
      </c>
      <c r="AA29" s="3">
        <f>RAS!AA29/PTAS!AA29</f>
        <v>4432.3329979633427</v>
      </c>
      <c r="AB29" s="3">
        <f>RAS!AB29/PTAS!AB29</f>
        <v>5068.1150708985961</v>
      </c>
      <c r="AC29" s="3">
        <f>RAS!AC29/PTAS!AC29</f>
        <v>5862.338651117976</v>
      </c>
      <c r="AD29" s="3">
        <f>RAS!AD29/PTAS!AD29</f>
        <v>6663.6498214150961</v>
      </c>
      <c r="AE29" s="3">
        <f>RAS!AE29/PTAS!AE29</f>
        <v>7586.668422263745</v>
      </c>
      <c r="AF29" s="3">
        <f>RAS!AF29/PTAS!AF29</f>
        <v>8430.820081926584</v>
      </c>
      <c r="AG29" s="3">
        <f>RAS!AG29/PTAS!AG29</f>
        <v>9208.5411073536143</v>
      </c>
      <c r="AH29" s="3">
        <f>RAS!AH29/PTAS!AH29</f>
        <v>10100.785264328822</v>
      </c>
      <c r="AI29" s="3">
        <f>RAS!AI29/PTAS!AI29</f>
        <v>10827.116893836017</v>
      </c>
      <c r="AJ29" s="3">
        <f>RAS!AJ29/PTAS!AJ29</f>
        <v>11622.201729853656</v>
      </c>
      <c r="AK29" s="3">
        <f>RAS!AK29/PTAS!AK29</f>
        <v>12480.416190825985</v>
      </c>
      <c r="AL29" s="3">
        <f>RAS!AL29/PTAS!AL29</f>
        <v>13750.489949656838</v>
      </c>
      <c r="AM29" s="3">
        <f>RAS!AM29/PTAS!AM29</f>
        <v>15141.070788496485</v>
      </c>
      <c r="AN29" s="3">
        <f>RAS!AN29/PTAS!AN29</f>
        <v>16779.874545733426</v>
      </c>
      <c r="AO29" s="3">
        <f>RAS!AO29/PTAS!AO29</f>
        <v>17987.575884671336</v>
      </c>
      <c r="AP29" s="3">
        <f>RAS!AP29/PTAS!AP29</f>
        <v>18576.981744777753</v>
      </c>
      <c r="AQ29" s="3">
        <f>RAS!AQ29/PTAS!AQ29</f>
        <v>19238.565771215159</v>
      </c>
      <c r="AR29" s="3">
        <f>RAS!AR29/PTAS!AR29</f>
        <v>20012.41941966852</v>
      </c>
      <c r="AS29" s="3">
        <f>RAS!AS29/PTAS!AS29</f>
        <v>20393.407527166539</v>
      </c>
      <c r="AT29" s="3">
        <f>RAS!AT29/PTAS!AT29</f>
        <v>20895.556019501037</v>
      </c>
      <c r="AU29" s="3">
        <f>RAS!AU29/PTAS!AU29</f>
        <v>21310.033371261652</v>
      </c>
      <c r="AV29" s="3">
        <f>RAS!AV29/PTAS!AV29</f>
        <v>21818.491182161044</v>
      </c>
      <c r="AW29" s="3">
        <f>RAS!AW29/PTAS!AW29</f>
        <v>22634.282056499618</v>
      </c>
      <c r="AX29" s="3">
        <f>RAS!AX29/PTAS!AX29</f>
        <v>23388.030120135525</v>
      </c>
      <c r="AY29" s="3">
        <f>RAS!AY29/PTAS!AY29</f>
        <v>24068.213043321997</v>
      </c>
      <c r="AZ29" s="3">
        <f>RAS!AZ29/PTAS!AZ29</f>
        <v>24640.186370633284</v>
      </c>
      <c r="BA29" s="3">
        <f>RAS!BA29/PTAS!BA29</f>
        <v>25341.5203028613</v>
      </c>
      <c r="BB29" s="3">
        <f>RAS!BB29/PTAS!BB29</f>
        <v>26202.784431024207</v>
      </c>
      <c r="BC29" s="3">
        <f>RAS!BC29/PTAS!BC29</f>
        <v>27409.60751320119</v>
      </c>
      <c r="BD29" s="3">
        <f>RAS!BD29/PTAS!BD29</f>
        <v>29150.863203313827</v>
      </c>
      <c r="BE29" s="3">
        <f>RAS!BE29/PTAS!BE29</f>
        <v>30366.825099456353</v>
      </c>
      <c r="BF29" s="3">
        <f>RAS!BF29/PTAS!BF29</f>
        <v>30622.127275734874</v>
      </c>
      <c r="BG29" s="3">
        <f>RAS!BG29/PTAS!BG29</f>
        <v>30806.48693808226</v>
      </c>
      <c r="BH29" s="3">
        <f>RAS!BH29/PTAS!BH29</f>
        <v>30442.896414640803</v>
      </c>
      <c r="BI29" s="3">
        <f>RAS!BI29/PTAS!BI29</f>
        <v>30595.27628073806</v>
      </c>
      <c r="BJ29" s="3">
        <f>RAS!BJ29/PTAS!BJ29</f>
        <v>30452.145767500315</v>
      </c>
      <c r="BK29" s="3">
        <f>RAS!BK29/PTAS!BK29</f>
        <v>31058.975103134428</v>
      </c>
      <c r="BL29" s="3">
        <f>RAS!BL29/PTAS!BL29</f>
        <v>31077.434150869158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29"/>
  <sheetViews>
    <sheetView topLeftCell="A2" zoomScale="125" zoomScaleNormal="125" zoomScalePageLayoutView="125" workbookViewId="0">
      <pane xSplit="12700" topLeftCell="BH1" activePane="topRight"/>
      <selection activeCell="C6" sqref="C6"/>
      <selection pane="topRight" activeCell="BL14" sqref="BL14"/>
    </sheetView>
  </sheetViews>
  <sheetFormatPr baseColWidth="10" defaultRowHeight="15" x14ac:dyDescent="0"/>
  <sheetData>
    <row r="2" spans="1:64">
      <c r="B2" t="s">
        <v>99</v>
      </c>
    </row>
    <row r="3" spans="1:64">
      <c r="B3" t="s">
        <v>100</v>
      </c>
    </row>
    <row r="4" spans="1:64">
      <c r="B4" t="s">
        <v>101</v>
      </c>
    </row>
    <row r="6" spans="1:64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f>BI6+1</f>
        <v>2014</v>
      </c>
      <c r="BK6" s="5">
        <f t="shared" ref="BK6:BL6" si="0">BJ6+1</f>
        <v>2015</v>
      </c>
      <c r="BL6" s="5">
        <f t="shared" si="0"/>
        <v>2016</v>
      </c>
    </row>
    <row r="7" spans="1:64">
      <c r="B7" t="s">
        <v>3</v>
      </c>
      <c r="C7" s="3">
        <f>RTL!C6/'Puestos de trabajo'!C7</f>
        <v>99.538201864387389</v>
      </c>
      <c r="D7" s="3">
        <f>RTL!D6/'Puestos de trabajo'!D7</f>
        <v>113.58341769671935</v>
      </c>
      <c r="E7" s="3">
        <f>RTL!E6/'Puestos de trabajo'!E7</f>
        <v>130.71502480934709</v>
      </c>
      <c r="F7" s="3">
        <f>RTL!F6/'Puestos de trabajo'!F7</f>
        <v>148.35047135800832</v>
      </c>
      <c r="G7" s="3">
        <f>RTL!G6/'Puestos de trabajo'!G7</f>
        <v>160.36518136531137</v>
      </c>
      <c r="H7" s="3">
        <f>RTL!H6/'Puestos de trabajo'!H7</f>
        <v>169.15945704860036</v>
      </c>
      <c r="I7" s="3">
        <f>RTL!I6/'Puestos de trabajo'!I7</f>
        <v>189.49364095302408</v>
      </c>
      <c r="J7" s="3">
        <f>RTL!J6/'Puestos de trabajo'!J7</f>
        <v>217.43047871282599</v>
      </c>
      <c r="K7" s="3">
        <f>RTL!K6/'Puestos de trabajo'!K7</f>
        <v>264.57004579590631</v>
      </c>
      <c r="L7" s="3">
        <f>RTL!L6/'Puestos de trabajo'!L7</f>
        <v>297.8342611317388</v>
      </c>
      <c r="M7" s="3">
        <f>RTL!M6/'Puestos de trabajo'!M7</f>
        <v>342.42289568796411</v>
      </c>
      <c r="N7" s="3">
        <f>RTL!N6/'Puestos de trabajo'!N7</f>
        <v>403.84086416743821</v>
      </c>
      <c r="O7" s="3">
        <f>RTL!O6/'Puestos de trabajo'!O7</f>
        <v>464.97220716916416</v>
      </c>
      <c r="P7" s="3">
        <f>RTL!P6/'Puestos de trabajo'!P7</f>
        <v>508.61157330640208</v>
      </c>
      <c r="Q7" s="3">
        <f>RTL!Q6/'Puestos de trabajo'!Q7</f>
        <v>573.69559441100705</v>
      </c>
      <c r="R7" s="3">
        <f>RTL!R6/'Puestos de trabajo'!R7</f>
        <v>634.03305286627779</v>
      </c>
      <c r="S7" s="3">
        <f>RTL!S6/'Puestos de trabajo'!S7</f>
        <v>723.81507268162954</v>
      </c>
      <c r="T7" s="3">
        <f>RTL!T6/'Puestos de trabajo'!T7</f>
        <v>869.08084954788455</v>
      </c>
      <c r="U7" s="3">
        <f>RTL!U6/'Puestos de trabajo'!U7</f>
        <v>1032.3338757667734</v>
      </c>
      <c r="V7" s="3">
        <f>RTL!V6/'Puestos de trabajo'!V7</f>
        <v>1262.4896030478519</v>
      </c>
      <c r="W7" s="3">
        <f>RTL!W6/'Puestos de trabajo'!W7</f>
        <v>1558.5042649205766</v>
      </c>
      <c r="X7" s="3">
        <f>RTL!X6/'Puestos de trabajo'!X7</f>
        <v>1931.062168247812</v>
      </c>
      <c r="Y7" s="3">
        <f>RTL!Y6/'Puestos de trabajo'!Y7</f>
        <v>2456.5568268479947</v>
      </c>
      <c r="Z7" s="3">
        <f>RTL!Z6/'Puestos de trabajo'!Z7</f>
        <v>3089.7610196527708</v>
      </c>
      <c r="AA7" s="3">
        <f>RTL!AA6/'Puestos de trabajo'!AA7</f>
        <v>3664.9193923418729</v>
      </c>
      <c r="AB7" s="3">
        <f>RTL!AB6/'Puestos de trabajo'!AB7</f>
        <v>4240.0765935577656</v>
      </c>
      <c r="AC7" s="3">
        <f>RTL!AC6/'Puestos de trabajo'!AC7</f>
        <v>4880.6902436423024</v>
      </c>
      <c r="AD7" s="3">
        <f>RTL!AD6/'Puestos de trabajo'!AD7</f>
        <v>5637.4389260442022</v>
      </c>
      <c r="AE7" s="3">
        <f>RTL!AE6/'Puestos de trabajo'!AE7</f>
        <v>6478.2447159289513</v>
      </c>
      <c r="AF7" s="3">
        <f>RTL!AF6/'Puestos de trabajo'!AF7</f>
        <v>7121.5236612269919</v>
      </c>
      <c r="AG7" s="3">
        <f>RTL!AG6/'Puestos de trabajo'!AG7</f>
        <v>7809.6640629004851</v>
      </c>
      <c r="AH7" s="3">
        <f>RTL!AH6/'Puestos de trabajo'!AH7</f>
        <v>8680.0000406727686</v>
      </c>
      <c r="AI7" s="3">
        <f>RTL!AI6/'Puestos de trabajo'!AI7</f>
        <v>9360.9898790660882</v>
      </c>
      <c r="AJ7" s="3">
        <f>RTL!AJ6/'Puestos de trabajo'!AJ7</f>
        <v>10091.999693023172</v>
      </c>
      <c r="AK7" s="3">
        <f>RTL!AK6/'Puestos de trabajo'!AK7</f>
        <v>11015.031540887325</v>
      </c>
      <c r="AL7" s="3">
        <f>RTL!AL6/'Puestos de trabajo'!AL7</f>
        <v>12137.706075148792</v>
      </c>
      <c r="AM7" s="3">
        <f>RTL!AM6/'Puestos de trabajo'!AM7</f>
        <v>13368.465089201682</v>
      </c>
      <c r="AN7" s="3">
        <f>RTL!AN6/'Puestos de trabajo'!AN7</f>
        <v>14834.002700939549</v>
      </c>
      <c r="AO7" s="3">
        <f>RTL!AO6/'Puestos de trabajo'!AO7</f>
        <v>15897.966570341918</v>
      </c>
      <c r="AP7" s="3">
        <f>RTL!AP6/'Puestos de trabajo'!AP7</f>
        <v>16632.603846728092</v>
      </c>
      <c r="AQ7" s="3">
        <f>RTL!AQ6/'Puestos de trabajo'!AQ7</f>
        <v>17179.749867673043</v>
      </c>
      <c r="AR7" s="3">
        <f>RTL!AR6/'Puestos de trabajo'!AR7</f>
        <v>17516.256588061453</v>
      </c>
      <c r="AS7" s="3">
        <f>RTL!AS6/'Puestos de trabajo'!AS7</f>
        <v>17896.249775752985</v>
      </c>
      <c r="AT7" s="3">
        <f>RTL!AT6/'Puestos de trabajo'!AT7</f>
        <v>18268.345960441562</v>
      </c>
      <c r="AU7" s="3">
        <f>RTL!AU6/'Puestos de trabajo'!AU7</f>
        <v>18699.159021911342</v>
      </c>
      <c r="AV7" s="3">
        <f>RTL!AV6/'Puestos de trabajo'!AV7</f>
        <v>19016.337100683046</v>
      </c>
      <c r="AW7" s="3">
        <f>RTL!AW6/'Puestos de trabajo'!AW7</f>
        <v>19716.647980989841</v>
      </c>
      <c r="AX7" s="3">
        <f>RTL!AX6/'Puestos de trabajo'!AX7</f>
        <v>20542.117559077029</v>
      </c>
      <c r="AY7" s="3">
        <f>RTL!AY6/'Puestos de trabajo'!AY7</f>
        <v>21154.320757361951</v>
      </c>
      <c r="AZ7" s="3">
        <f>RTL!AZ6/'Puestos de trabajo'!AZ7</f>
        <v>21628.23136954119</v>
      </c>
      <c r="BA7" s="3">
        <f>RTL!BA6/'Puestos de trabajo'!BA7</f>
        <v>22255.425031444905</v>
      </c>
      <c r="BB7" s="3">
        <f>RTL!BB6/'Puestos de trabajo'!BB7</f>
        <v>23110.299032717707</v>
      </c>
      <c r="BC7" s="3">
        <f>RTL!BC6/'Puestos de trabajo'!BC7</f>
        <v>24171.480880139017</v>
      </c>
      <c r="BD7" s="3">
        <f>RTL!BD6/'Puestos de trabajo'!BD7</f>
        <v>25820.726775197269</v>
      </c>
      <c r="BE7" s="3">
        <f>RTL!BE6/'Puestos de trabajo'!BE7</f>
        <v>26970.287687754018</v>
      </c>
      <c r="BF7" s="3">
        <f>RTL!BF6/'Puestos de trabajo'!BF7</f>
        <v>26961.383034680559</v>
      </c>
      <c r="BG7" s="3">
        <f>RTL!BG6/'Puestos de trabajo'!BG7</f>
        <v>27407.631069299681</v>
      </c>
      <c r="BH7" s="3">
        <f>RTL!BH6/'Puestos de trabajo'!BH7</f>
        <v>26914.134741331738</v>
      </c>
      <c r="BI7" s="3">
        <f>RTL!BI6/'Puestos de trabajo'!BI7</f>
        <v>26764.37303773185</v>
      </c>
      <c r="BJ7" s="3">
        <f>RTL!BJ6/'Puestos de trabajo'!BJ7</f>
        <v>26436.636916822703</v>
      </c>
      <c r="BK7" s="3">
        <f>RTL!BK6/'Puestos de trabajo'!BK7</f>
        <v>27001.389715689686</v>
      </c>
      <c r="BL7" s="3">
        <f>RTL!BL6/'Puestos de trabajo'!BL7</f>
        <v>27123.156014294022</v>
      </c>
    </row>
    <row r="8" spans="1:64">
      <c r="B8" t="s">
        <v>4</v>
      </c>
      <c r="C8" s="3">
        <f>RTL!C7/'Puestos de trabajo'!C8</f>
        <v>111.77854912203108</v>
      </c>
      <c r="D8" s="3">
        <f>RTL!D7/'Puestos de trabajo'!D8</f>
        <v>127.45544675519722</v>
      </c>
      <c r="E8" s="3">
        <f>RTL!E7/'Puestos de trabajo'!E8</f>
        <v>146.56783022434109</v>
      </c>
      <c r="F8" s="3">
        <f>RTL!F7/'Puestos de trabajo'!F8</f>
        <v>166.280601814725</v>
      </c>
      <c r="G8" s="3">
        <f>RTL!G7/'Puestos de trabajo'!G8</f>
        <v>179.66517909976554</v>
      </c>
      <c r="H8" s="3">
        <f>RTL!H7/'Puestos de trabajo'!H8</f>
        <v>190.89913730820541</v>
      </c>
      <c r="I8" s="3">
        <f>RTL!I7/'Puestos de trabajo'!I8</f>
        <v>215.41056804176321</v>
      </c>
      <c r="J8" s="3">
        <f>RTL!J7/'Puestos de trabajo'!J8</f>
        <v>249.52511199102167</v>
      </c>
      <c r="K8" s="3">
        <f>RTL!K7/'Puestos de trabajo'!K8</f>
        <v>306.5246650853415</v>
      </c>
      <c r="L8" s="3">
        <f>RTL!L7/'Puestos de trabajo'!L8</f>
        <v>345.44657220838593</v>
      </c>
      <c r="M8" s="3">
        <f>RTL!M7/'Puestos de trabajo'!M8</f>
        <v>397.45973561229175</v>
      </c>
      <c r="N8" s="3">
        <f>RTL!N7/'Puestos de trabajo'!N8</f>
        <v>464.56444970510654</v>
      </c>
      <c r="O8" s="3">
        <f>RTL!O7/'Puestos de trabajo'!O8</f>
        <v>530.08098370984521</v>
      </c>
      <c r="P8" s="3">
        <f>RTL!P7/'Puestos de trabajo'!P8</f>
        <v>575.38481146822244</v>
      </c>
      <c r="Q8" s="3">
        <f>RTL!Q7/'Puestos de trabajo'!Q8</f>
        <v>643.96858887972269</v>
      </c>
      <c r="R8" s="3">
        <f>RTL!R7/'Puestos de trabajo'!R8</f>
        <v>710.20055237720862</v>
      </c>
      <c r="S8" s="3">
        <f>RTL!S7/'Puestos de trabajo'!S8</f>
        <v>809.06995932449627</v>
      </c>
      <c r="T8" s="3">
        <f>RTL!T7/'Puestos de trabajo'!T8</f>
        <v>975.43744095370448</v>
      </c>
      <c r="U8" s="3">
        <f>RTL!U7/'Puestos de trabajo'!U8</f>
        <v>1162.9603661258566</v>
      </c>
      <c r="V8" s="3">
        <f>RTL!V7/'Puestos de trabajo'!V8</f>
        <v>1426.4040358462132</v>
      </c>
      <c r="W8" s="3">
        <f>RTL!W7/'Puestos de trabajo'!W8</f>
        <v>1765.6003145900092</v>
      </c>
      <c r="X8" s="3">
        <f>RTL!X7/'Puestos de trabajo'!X8</f>
        <v>2197.1644768944411</v>
      </c>
      <c r="Y8" s="3">
        <f>RTL!Y7/'Puestos de trabajo'!Y8</f>
        <v>2806.66534364064</v>
      </c>
      <c r="Z8" s="3">
        <f>RTL!Z7/'Puestos de trabajo'!Z8</f>
        <v>3535.1019982773096</v>
      </c>
      <c r="AA8" s="3">
        <f>RTL!AA7/'Puestos de trabajo'!AA8</f>
        <v>4198.6087890028857</v>
      </c>
      <c r="AB8" s="3">
        <f>RTL!AB7/'Puestos de trabajo'!AB8</f>
        <v>4869.8343654916835</v>
      </c>
      <c r="AC8" s="3">
        <f>RTL!AC7/'Puestos de trabajo'!AC8</f>
        <v>5619.3481059838614</v>
      </c>
      <c r="AD8" s="3">
        <f>RTL!AD7/'Puestos de trabajo'!AD8</f>
        <v>6442.4718744256688</v>
      </c>
      <c r="AE8" s="3">
        <f>RTL!AE7/'Puestos de trabajo'!AE8</f>
        <v>7348.4520051702129</v>
      </c>
      <c r="AF8" s="3">
        <f>RTL!AF7/'Puestos de trabajo'!AF8</f>
        <v>8052.5647732030175</v>
      </c>
      <c r="AG8" s="3">
        <f>RTL!AG7/'Puestos de trabajo'!AG8</f>
        <v>8802.7446720627904</v>
      </c>
      <c r="AH8" s="3">
        <f>RTL!AH7/'Puestos de trabajo'!AH8</f>
        <v>9771.1751463758646</v>
      </c>
      <c r="AI8" s="3">
        <f>RTL!AI7/'Puestos de trabajo'!AI8</f>
        <v>10524.121446088597</v>
      </c>
      <c r="AJ8" s="3">
        <f>RTL!AJ7/'Puestos de trabajo'!AJ8</f>
        <v>11305.618515943108</v>
      </c>
      <c r="AK8" s="3">
        <f>RTL!AK7/'Puestos de trabajo'!AK8</f>
        <v>12296.007175353723</v>
      </c>
      <c r="AL8" s="3">
        <f>RTL!AL7/'Puestos de trabajo'!AL8</f>
        <v>13523.28795429419</v>
      </c>
      <c r="AM8" s="3">
        <f>RTL!AM7/'Puestos de trabajo'!AM8</f>
        <v>14657.516078181179</v>
      </c>
      <c r="AN8" s="3">
        <f>RTL!AN7/'Puestos de trabajo'!AN8</f>
        <v>15885.850764676065</v>
      </c>
      <c r="AO8" s="3">
        <f>RTL!AO7/'Puestos de trabajo'!AO8</f>
        <v>16826.819658037235</v>
      </c>
      <c r="AP8" s="3">
        <f>RTL!AP7/'Puestos de trabajo'!AP8</f>
        <v>17407.119965272181</v>
      </c>
      <c r="AQ8" s="3">
        <f>RTL!AQ7/'Puestos de trabajo'!AQ8</f>
        <v>17982.021413302598</v>
      </c>
      <c r="AR8" s="3">
        <f>RTL!AR7/'Puestos de trabajo'!AR8</f>
        <v>18874.429124878217</v>
      </c>
      <c r="AS8" s="3">
        <f>RTL!AS7/'Puestos de trabajo'!AS8</f>
        <v>19144.370498358297</v>
      </c>
      <c r="AT8" s="3">
        <f>RTL!AT7/'Puestos de trabajo'!AT8</f>
        <v>19755.657207514971</v>
      </c>
      <c r="AU8" s="3">
        <f>RTL!AU7/'Puestos de trabajo'!AU8</f>
        <v>20473.141916677832</v>
      </c>
      <c r="AV8" s="3">
        <f>RTL!AV7/'Puestos de trabajo'!AV8</f>
        <v>20998.585663886683</v>
      </c>
      <c r="AW8" s="3">
        <f>RTL!AW7/'Puestos de trabajo'!AW8</f>
        <v>21816.907600167659</v>
      </c>
      <c r="AX8" s="3">
        <f>RTL!AX7/'Puestos de trabajo'!AX8</f>
        <v>22559.690334324994</v>
      </c>
      <c r="AY8" s="3">
        <f>RTL!AY7/'Puestos de trabajo'!AY8</f>
        <v>23381.086223807739</v>
      </c>
      <c r="AZ8" s="3">
        <f>RTL!AZ7/'Puestos de trabajo'!AZ8</f>
        <v>23870.737774251629</v>
      </c>
      <c r="BA8" s="3">
        <f>RTL!BA7/'Puestos de trabajo'!BA8</f>
        <v>24465.251045219604</v>
      </c>
      <c r="BB8" s="3">
        <f>RTL!BB7/'Puestos de trabajo'!BB8</f>
        <v>25306.521023534679</v>
      </c>
      <c r="BC8" s="3">
        <f>RTL!BC7/'Puestos de trabajo'!BC8</f>
        <v>26494.312358164905</v>
      </c>
      <c r="BD8" s="3">
        <f>RTL!BD7/'Puestos de trabajo'!BD8</f>
        <v>28221.090646442724</v>
      </c>
      <c r="BE8" s="3">
        <f>RTL!BE7/'Puestos de trabajo'!BE8</f>
        <v>29148.391186453802</v>
      </c>
      <c r="BF8" s="3">
        <f>RTL!BF7/'Puestos de trabajo'!BF8</f>
        <v>29445.77574071</v>
      </c>
      <c r="BG8" s="3">
        <f>RTL!BG7/'Puestos de trabajo'!BG8</f>
        <v>29634.896322104512</v>
      </c>
      <c r="BH8" s="3">
        <f>RTL!BH7/'Puestos de trabajo'!BH8</f>
        <v>28894.634078358144</v>
      </c>
      <c r="BI8" s="3">
        <f>RTL!BI7/'Puestos de trabajo'!BI8</f>
        <v>28954.936309495464</v>
      </c>
      <c r="BJ8" s="3">
        <f>RTL!BJ7/'Puestos de trabajo'!BJ8</f>
        <v>28845.363437680586</v>
      </c>
      <c r="BK8" s="3">
        <f>RTL!BK7/'Puestos de trabajo'!BK8</f>
        <v>29344.173183327126</v>
      </c>
      <c r="BL8" s="3">
        <f>RTL!BL7/'Puestos de trabajo'!BL8</f>
        <v>29432.959874365235</v>
      </c>
    </row>
    <row r="9" spans="1:64">
      <c r="B9" t="s">
        <v>5</v>
      </c>
      <c r="C9" s="3">
        <f>RTL!C8/'Puestos de trabajo'!C9</f>
        <v>132.40247647082307</v>
      </c>
      <c r="D9" s="3">
        <f>RTL!D8/'Puestos de trabajo'!D9</f>
        <v>148.96800625839114</v>
      </c>
      <c r="E9" s="3">
        <f>RTL!E8/'Puestos de trabajo'!E9</f>
        <v>169.02233271652022</v>
      </c>
      <c r="F9" s="3">
        <f>RTL!F8/'Puestos de trabajo'!F9</f>
        <v>192.32164741012744</v>
      </c>
      <c r="G9" s="3">
        <f>RTL!G8/'Puestos de trabajo'!G9</f>
        <v>208.40117163077355</v>
      </c>
      <c r="H9" s="3">
        <f>RTL!H8/'Puestos de trabajo'!H9</f>
        <v>220.53093610591847</v>
      </c>
      <c r="I9" s="3">
        <f>RTL!I8/'Puestos de trabajo'!I9</f>
        <v>247.83507057331929</v>
      </c>
      <c r="J9" s="3">
        <f>RTL!J8/'Puestos de trabajo'!J9</f>
        <v>284.27042696475365</v>
      </c>
      <c r="K9" s="3">
        <f>RTL!K8/'Puestos de trabajo'!K9</f>
        <v>345.7352925000734</v>
      </c>
      <c r="L9" s="3">
        <f>RTL!L8/'Puestos de trabajo'!L9</f>
        <v>385.84281925033582</v>
      </c>
      <c r="M9" s="3">
        <f>RTL!M8/'Puestos de trabajo'!M9</f>
        <v>439.77772064550226</v>
      </c>
      <c r="N9" s="3">
        <f>RTL!N8/'Puestos de trabajo'!N9</f>
        <v>509.11896861423037</v>
      </c>
      <c r="O9" s="3">
        <f>RTL!O8/'Puestos de trabajo'!O9</f>
        <v>575.32668372985154</v>
      </c>
      <c r="P9" s="3">
        <f>RTL!P8/'Puestos de trabajo'!P9</f>
        <v>622.87968615606667</v>
      </c>
      <c r="Q9" s="3">
        <f>RTL!Q8/'Puestos de trabajo'!Q9</f>
        <v>695.38665114493756</v>
      </c>
      <c r="R9" s="3">
        <f>RTL!R8/'Puestos de trabajo'!R9</f>
        <v>762.25789754980269</v>
      </c>
      <c r="S9" s="3">
        <f>RTL!S8/'Puestos de trabajo'!S9</f>
        <v>863.10913605353755</v>
      </c>
      <c r="T9" s="3">
        <f>RTL!T8/'Puestos de trabajo'!T9</f>
        <v>1028.2193877977697</v>
      </c>
      <c r="U9" s="3">
        <f>RTL!U8/'Puestos de trabajo'!U9</f>
        <v>1211.8329151374685</v>
      </c>
      <c r="V9" s="3">
        <f>RTL!V8/'Puestos de trabajo'!V9</f>
        <v>1478.5540143577036</v>
      </c>
      <c r="W9" s="3">
        <f>RTL!W8/'Puestos de trabajo'!W9</f>
        <v>1820.7776050655993</v>
      </c>
      <c r="X9" s="3">
        <f>RTL!X8/'Puestos de trabajo'!X9</f>
        <v>2255.5253790774959</v>
      </c>
      <c r="Y9" s="3">
        <f>RTL!Y8/'Puestos de trabajo'!Y9</f>
        <v>2868.5795157149009</v>
      </c>
      <c r="Z9" s="3">
        <f>RTL!Z8/'Puestos de trabajo'!Z9</f>
        <v>3597.8538510350354</v>
      </c>
      <c r="AA9" s="3">
        <f>RTL!AA8/'Puestos de trabajo'!AA9</f>
        <v>4255.6129901474997</v>
      </c>
      <c r="AB9" s="3">
        <f>RTL!AB8/'Puestos de trabajo'!AB9</f>
        <v>4948.148621896341</v>
      </c>
      <c r="AC9" s="3">
        <f>RTL!AC8/'Puestos de trabajo'!AC9</f>
        <v>5721.3382119785883</v>
      </c>
      <c r="AD9" s="3">
        <f>RTL!AD8/'Puestos de trabajo'!AD9</f>
        <v>6588.5432999271861</v>
      </c>
      <c r="AE9" s="3">
        <f>RTL!AE8/'Puestos de trabajo'!AE9</f>
        <v>7548.3639186005503</v>
      </c>
      <c r="AF9" s="3">
        <f>RTL!AF8/'Puestos de trabajo'!AF9</f>
        <v>8310.9328967061901</v>
      </c>
      <c r="AG9" s="3">
        <f>RTL!AG8/'Puestos de trabajo'!AG9</f>
        <v>9128.339784457743</v>
      </c>
      <c r="AH9" s="3">
        <f>RTL!AH8/'Puestos de trabajo'!AH9</f>
        <v>10004.582120426263</v>
      </c>
      <c r="AI9" s="3">
        <f>RTL!AI8/'Puestos de trabajo'!AI9</f>
        <v>10639.013800727033</v>
      </c>
      <c r="AJ9" s="3">
        <f>RTL!AJ8/'Puestos de trabajo'!AJ9</f>
        <v>11392.158113122956</v>
      </c>
      <c r="AK9" s="3">
        <f>RTL!AK8/'Puestos de trabajo'!AK9</f>
        <v>12349.941340910325</v>
      </c>
      <c r="AL9" s="3">
        <f>RTL!AL8/'Puestos de trabajo'!AL9</f>
        <v>13662.291848459141</v>
      </c>
      <c r="AM9" s="3">
        <f>RTL!AM8/'Puestos de trabajo'!AM9</f>
        <v>15083.512411169799</v>
      </c>
      <c r="AN9" s="3">
        <f>RTL!AN8/'Puestos de trabajo'!AN9</f>
        <v>16892.100490124245</v>
      </c>
      <c r="AO9" s="3">
        <f>RTL!AO8/'Puestos de trabajo'!AO9</f>
        <v>17567.89568261087</v>
      </c>
      <c r="AP9" s="3">
        <f>RTL!AP8/'Puestos de trabajo'!AP9</f>
        <v>18266.239091170719</v>
      </c>
      <c r="AQ9" s="3">
        <f>RTL!AQ8/'Puestos de trabajo'!AQ9</f>
        <v>18389.281067426189</v>
      </c>
      <c r="AR9" s="3">
        <f>RTL!AR8/'Puestos de trabajo'!AR9</f>
        <v>18688.832023986488</v>
      </c>
      <c r="AS9" s="3">
        <f>RTL!AS8/'Puestos de trabajo'!AS9</f>
        <v>19198.178595205216</v>
      </c>
      <c r="AT9" s="3">
        <f>RTL!AT8/'Puestos de trabajo'!AT9</f>
        <v>19969.336916721699</v>
      </c>
      <c r="AU9" s="3">
        <f>RTL!AU8/'Puestos de trabajo'!AU9</f>
        <v>20573.695352502851</v>
      </c>
      <c r="AV9" s="3">
        <f>RTL!AV8/'Puestos de trabajo'!AV9</f>
        <v>21123.374435509617</v>
      </c>
      <c r="AW9" s="3">
        <f>RTL!AW8/'Puestos de trabajo'!AW9</f>
        <v>22152.174443188163</v>
      </c>
      <c r="AX9" s="3">
        <f>RTL!AX8/'Puestos de trabajo'!AX9</f>
        <v>23161.616806089525</v>
      </c>
      <c r="AY9" s="3">
        <f>RTL!AY8/'Puestos de trabajo'!AY9</f>
        <v>23763.115887804575</v>
      </c>
      <c r="AZ9" s="3">
        <f>RTL!AZ8/'Puestos de trabajo'!AZ9</f>
        <v>24611.273509531962</v>
      </c>
      <c r="BA9" s="3">
        <f>RTL!BA8/'Puestos de trabajo'!BA9</f>
        <v>25358.791468762585</v>
      </c>
      <c r="BB9" s="3">
        <f>RTL!BB8/'Puestos de trabajo'!BB9</f>
        <v>26370.382938706982</v>
      </c>
      <c r="BC9" s="3">
        <f>RTL!BC8/'Puestos de trabajo'!BC9</f>
        <v>27644.764307501096</v>
      </c>
      <c r="BD9" s="3">
        <f>RTL!BD8/'Puestos de trabajo'!BD9</f>
        <v>29070.243852543332</v>
      </c>
      <c r="BE9" s="3">
        <f>RTL!BE8/'Puestos de trabajo'!BE9</f>
        <v>29807.943007641119</v>
      </c>
      <c r="BF9" s="3">
        <f>RTL!BF8/'Puestos de trabajo'!BF9</f>
        <v>30626.361535060747</v>
      </c>
      <c r="BG9" s="3">
        <f>RTL!BG8/'Puestos de trabajo'!BG9</f>
        <v>30440.059950082516</v>
      </c>
      <c r="BH9" s="3">
        <f>RTL!BH8/'Puestos de trabajo'!BH9</f>
        <v>29946.777644126003</v>
      </c>
      <c r="BI9" s="3">
        <f>RTL!BI8/'Puestos de trabajo'!BI9</f>
        <v>29842.862260695998</v>
      </c>
      <c r="BJ9" s="3">
        <f>RTL!BJ8/'Puestos de trabajo'!BJ9</f>
        <v>30035.933469680691</v>
      </c>
      <c r="BK9" s="3">
        <f>RTL!BK8/'Puestos de trabajo'!BK9</f>
        <v>30360.267439937739</v>
      </c>
      <c r="BL9" s="3">
        <f>RTL!BL8/'Puestos de trabajo'!BL9</f>
        <v>30479.74631153783</v>
      </c>
    </row>
    <row r="10" spans="1:64">
      <c r="B10" t="s">
        <v>6</v>
      </c>
      <c r="C10" s="3">
        <f>RTL!C9/'Puestos de trabajo'!C10</f>
        <v>114.34083743042895</v>
      </c>
      <c r="D10" s="3">
        <f>RTL!D9/'Puestos de trabajo'!D10</f>
        <v>129.1360191117675</v>
      </c>
      <c r="E10" s="3">
        <f>RTL!E9/'Puestos de trabajo'!E10</f>
        <v>147.08192669592253</v>
      </c>
      <c r="F10" s="3">
        <f>RTL!F9/'Puestos de trabajo'!F10</f>
        <v>166.7236949136954</v>
      </c>
      <c r="G10" s="3">
        <f>RTL!G9/'Puestos de trabajo'!G10</f>
        <v>180.0037753988162</v>
      </c>
      <c r="H10" s="3">
        <f>RTL!H9/'Puestos de trabajo'!H10</f>
        <v>189.8406117694546</v>
      </c>
      <c r="I10" s="3">
        <f>RTL!I9/'Puestos de trabajo'!I10</f>
        <v>212.60910682998096</v>
      </c>
      <c r="J10" s="3">
        <f>RTL!J9/'Puestos de trabajo'!J10</f>
        <v>245.03172030325447</v>
      </c>
      <c r="K10" s="3">
        <f>RTL!K9/'Puestos de trabajo'!K10</f>
        <v>299.48104949726167</v>
      </c>
      <c r="L10" s="3">
        <f>RTL!L9/'Puestos de trabajo'!L10</f>
        <v>335.66063547540836</v>
      </c>
      <c r="M10" s="3">
        <f>RTL!M9/'Puestos de trabajo'!M10</f>
        <v>384.15369632507833</v>
      </c>
      <c r="N10" s="3">
        <f>RTL!N9/'Puestos de trabajo'!N10</f>
        <v>450.79768619052322</v>
      </c>
      <c r="O10" s="3">
        <f>RTL!O9/'Puestos de trabajo'!O10</f>
        <v>516.31804285021656</v>
      </c>
      <c r="P10" s="3">
        <f>RTL!P9/'Puestos de trabajo'!P10</f>
        <v>560.79791929878161</v>
      </c>
      <c r="Q10" s="3">
        <f>RTL!Q9/'Puestos de trabajo'!Q10</f>
        <v>627.98400215199763</v>
      </c>
      <c r="R10" s="3">
        <f>RTL!R9/'Puestos de trabajo'!R10</f>
        <v>696.97068386359183</v>
      </c>
      <c r="S10" s="3">
        <f>RTL!S9/'Puestos de trabajo'!S10</f>
        <v>799.00323061571123</v>
      </c>
      <c r="T10" s="3">
        <f>RTL!T9/'Puestos de trabajo'!T10</f>
        <v>961.19027079366731</v>
      </c>
      <c r="U10" s="3">
        <f>RTL!U9/'Puestos de trabajo'!U10</f>
        <v>1143.8118008985757</v>
      </c>
      <c r="V10" s="3">
        <f>RTL!V9/'Puestos de trabajo'!V10</f>
        <v>1398.6220131310533</v>
      </c>
      <c r="W10" s="3">
        <f>RTL!W9/'Puestos de trabajo'!W10</f>
        <v>1726.1486231392487</v>
      </c>
      <c r="X10" s="3">
        <f>RTL!X9/'Puestos de trabajo'!X10</f>
        <v>2161.4928027457654</v>
      </c>
      <c r="Y10" s="3">
        <f>RTL!Y9/'Puestos de trabajo'!Y10</f>
        <v>2778.8087648276155</v>
      </c>
      <c r="Z10" s="3">
        <f>RTL!Z9/'Puestos de trabajo'!Z10</f>
        <v>3531.0307113698905</v>
      </c>
      <c r="AA10" s="3">
        <f>RTL!AA9/'Puestos de trabajo'!AA10</f>
        <v>4231.4128777561382</v>
      </c>
      <c r="AB10" s="3">
        <f>RTL!AB9/'Puestos de trabajo'!AB10</f>
        <v>4898.4654503671236</v>
      </c>
      <c r="AC10" s="3">
        <f>RTL!AC9/'Puestos de trabajo'!AC10</f>
        <v>5641.9358264633483</v>
      </c>
      <c r="AD10" s="3">
        <f>RTL!AD9/'Puestos de trabajo'!AD10</f>
        <v>6547.4609109707735</v>
      </c>
      <c r="AE10" s="3">
        <f>RTL!AE9/'Puestos de trabajo'!AE10</f>
        <v>7559.3684718399336</v>
      </c>
      <c r="AF10" s="3">
        <f>RTL!AF9/'Puestos de trabajo'!AF10</f>
        <v>8375.9843773136836</v>
      </c>
      <c r="AG10" s="3">
        <f>RTL!AG9/'Puestos de trabajo'!AG10</f>
        <v>9257.5189017201501</v>
      </c>
      <c r="AH10" s="3">
        <f>RTL!AH9/'Puestos de trabajo'!AH10</f>
        <v>10434.175277564973</v>
      </c>
      <c r="AI10" s="3">
        <f>RTL!AI9/'Puestos de trabajo'!AI10</f>
        <v>11410.807267259099</v>
      </c>
      <c r="AJ10" s="3">
        <f>RTL!AJ9/'Puestos de trabajo'!AJ10</f>
        <v>12346.10647079095</v>
      </c>
      <c r="AK10" s="3">
        <f>RTL!AK9/'Puestos de trabajo'!AK10</f>
        <v>13523.147262144912</v>
      </c>
      <c r="AL10" s="3">
        <f>RTL!AL9/'Puestos de trabajo'!AL10</f>
        <v>14685.959563114577</v>
      </c>
      <c r="AM10" s="3">
        <f>RTL!AM9/'Puestos de trabajo'!AM10</f>
        <v>15993.792161613997</v>
      </c>
      <c r="AN10" s="3">
        <f>RTL!AN9/'Puestos de trabajo'!AN10</f>
        <v>17559.02878436133</v>
      </c>
      <c r="AO10" s="3">
        <f>RTL!AO9/'Puestos de trabajo'!AO10</f>
        <v>18211.386966339516</v>
      </c>
      <c r="AP10" s="3">
        <f>RTL!AP9/'Puestos de trabajo'!AP10</f>
        <v>18867.14101955614</v>
      </c>
      <c r="AQ10" s="3">
        <f>RTL!AQ9/'Puestos de trabajo'!AQ10</f>
        <v>19285.390793922339</v>
      </c>
      <c r="AR10" s="3">
        <f>RTL!AR9/'Puestos de trabajo'!AR10</f>
        <v>19903.97227882866</v>
      </c>
      <c r="AS10" s="3">
        <f>RTL!AS9/'Puestos de trabajo'!AS10</f>
        <v>20190.71799646171</v>
      </c>
      <c r="AT10" s="3">
        <f>RTL!AT9/'Puestos de trabajo'!AT10</f>
        <v>20138.122093480408</v>
      </c>
      <c r="AU10" s="3">
        <f>RTL!AU9/'Puestos de trabajo'!AU10</f>
        <v>20165.229655409465</v>
      </c>
      <c r="AV10" s="3">
        <f>RTL!AV9/'Puestos de trabajo'!AV10</f>
        <v>20274.757395450928</v>
      </c>
      <c r="AW10" s="3">
        <f>RTL!AW9/'Puestos de trabajo'!AW10</f>
        <v>21183.431633473341</v>
      </c>
      <c r="AX10" s="3">
        <f>RTL!AX9/'Puestos de trabajo'!AX10</f>
        <v>22563.580422812513</v>
      </c>
      <c r="AY10" s="3">
        <f>RTL!AY9/'Puestos de trabajo'!AY10</f>
        <v>23045.563262322648</v>
      </c>
      <c r="AZ10" s="3">
        <f>RTL!AZ9/'Puestos de trabajo'!AZ10</f>
        <v>24211.10737357878</v>
      </c>
      <c r="BA10" s="3">
        <f>RTL!BA9/'Puestos de trabajo'!BA10</f>
        <v>24498.451091105686</v>
      </c>
      <c r="BB10" s="3">
        <f>RTL!BB9/'Puestos de trabajo'!BB10</f>
        <v>24928.054799967085</v>
      </c>
      <c r="BC10" s="3">
        <f>RTL!BC9/'Puestos de trabajo'!BC10</f>
        <v>25649.819849709533</v>
      </c>
      <c r="BD10" s="3">
        <f>RTL!BD9/'Puestos de trabajo'!BD10</f>
        <v>27189.602030754882</v>
      </c>
      <c r="BE10" s="3">
        <f>RTL!BE9/'Puestos de trabajo'!BE10</f>
        <v>27936.805223654519</v>
      </c>
      <c r="BF10" s="3">
        <f>RTL!BF9/'Puestos de trabajo'!BF10</f>
        <v>28343.4066372054</v>
      </c>
      <c r="BG10" s="3">
        <f>RTL!BG9/'Puestos de trabajo'!BG10</f>
        <v>28774.562108343725</v>
      </c>
      <c r="BH10" s="3">
        <f>RTL!BH9/'Puestos de trabajo'!BH10</f>
        <v>28026.225772653608</v>
      </c>
      <c r="BI10" s="3">
        <f>RTL!BI9/'Puestos de trabajo'!BI10</f>
        <v>28551.288198286962</v>
      </c>
      <c r="BJ10" s="3">
        <f>RTL!BJ9/'Puestos de trabajo'!BJ10</f>
        <v>28427.765089314486</v>
      </c>
      <c r="BK10" s="3">
        <f>RTL!BK9/'Puestos de trabajo'!BK10</f>
        <v>29626.169507204017</v>
      </c>
      <c r="BL10" s="3">
        <f>RTL!BL9/'Puestos de trabajo'!BL10</f>
        <v>29623.945054465792</v>
      </c>
    </row>
    <row r="11" spans="1:64">
      <c r="B11" t="s">
        <v>7</v>
      </c>
      <c r="C11" s="3">
        <f>RTL!C10/'Puestos de trabajo'!C11</f>
        <v>99.826026220644522</v>
      </c>
      <c r="D11" s="3">
        <f>RTL!D10/'Puestos de trabajo'!D11</f>
        <v>115.20057745004991</v>
      </c>
      <c r="E11" s="3">
        <f>RTL!E10/'Puestos de trabajo'!E11</f>
        <v>134.0537678528174</v>
      </c>
      <c r="F11" s="3">
        <f>RTL!F10/'Puestos de trabajo'!F11</f>
        <v>152.30153545462045</v>
      </c>
      <c r="G11" s="3">
        <f>RTL!G10/'Puestos de trabajo'!G11</f>
        <v>164.79040384887642</v>
      </c>
      <c r="H11" s="3">
        <f>RTL!H10/'Puestos de trabajo'!H11</f>
        <v>171.95103332744597</v>
      </c>
      <c r="I11" s="3">
        <f>RTL!I10/'Puestos de trabajo'!I11</f>
        <v>190.48404428601384</v>
      </c>
      <c r="J11" s="3">
        <f>RTL!J10/'Puestos de trabajo'!J11</f>
        <v>221.87635594016868</v>
      </c>
      <c r="K11" s="3">
        <f>RTL!K10/'Puestos de trabajo'!K11</f>
        <v>274.07436297412801</v>
      </c>
      <c r="L11" s="3">
        <f>RTL!L10/'Puestos de trabajo'!L11</f>
        <v>310.25210802134478</v>
      </c>
      <c r="M11" s="3">
        <f>RTL!M10/'Puestos de trabajo'!M11</f>
        <v>358.55390728800245</v>
      </c>
      <c r="N11" s="3">
        <f>RTL!N10/'Puestos de trabajo'!N11</f>
        <v>423.25193783974163</v>
      </c>
      <c r="O11" s="3">
        <f>RTL!O10/'Puestos de trabajo'!O11</f>
        <v>487.46781357590078</v>
      </c>
      <c r="P11" s="3">
        <f>RTL!P10/'Puestos de trabajo'!P11</f>
        <v>537.43944066977758</v>
      </c>
      <c r="Q11" s="3">
        <f>RTL!Q10/'Puestos de trabajo'!Q11</f>
        <v>610.92425493896917</v>
      </c>
      <c r="R11" s="3">
        <f>RTL!R10/'Puestos de trabajo'!R11</f>
        <v>680.27280604770999</v>
      </c>
      <c r="S11" s="3">
        <f>RTL!S10/'Puestos de trabajo'!S11</f>
        <v>782.30335644322952</v>
      </c>
      <c r="T11" s="3">
        <f>RTL!T10/'Puestos de trabajo'!T11</f>
        <v>947.8134963886248</v>
      </c>
      <c r="U11" s="3">
        <f>RTL!U10/'Puestos de trabajo'!U11</f>
        <v>1136.0209531621924</v>
      </c>
      <c r="V11" s="3">
        <f>RTL!V10/'Puestos de trabajo'!V11</f>
        <v>1382.9884833935673</v>
      </c>
      <c r="W11" s="3">
        <f>RTL!W10/'Puestos de trabajo'!W11</f>
        <v>1699.5556983641011</v>
      </c>
      <c r="X11" s="3">
        <f>RTL!X10/'Puestos de trabajo'!X11</f>
        <v>2114.0945386283729</v>
      </c>
      <c r="Y11" s="3">
        <f>RTL!Y10/'Puestos de trabajo'!Y11</f>
        <v>2699.4119014827147</v>
      </c>
      <c r="Z11" s="3">
        <f>RTL!Z10/'Puestos de trabajo'!Z11</f>
        <v>3445.722074248939</v>
      </c>
      <c r="AA11" s="3">
        <f>RTL!AA10/'Puestos de trabajo'!AA11</f>
        <v>4147.72404984275</v>
      </c>
      <c r="AB11" s="3">
        <f>RTL!AB10/'Puestos de trabajo'!AB11</f>
        <v>4799.0124280104856</v>
      </c>
      <c r="AC11" s="3">
        <f>RTL!AC10/'Puestos de trabajo'!AC11</f>
        <v>5524.4475031507482</v>
      </c>
      <c r="AD11" s="3">
        <f>RTL!AD10/'Puestos de trabajo'!AD11</f>
        <v>6326.7933370320243</v>
      </c>
      <c r="AE11" s="3">
        <f>RTL!AE10/'Puestos de trabajo'!AE11</f>
        <v>7208.6939826455764</v>
      </c>
      <c r="AF11" s="3">
        <f>RTL!AF10/'Puestos de trabajo'!AF11</f>
        <v>7991.5254879597824</v>
      </c>
      <c r="AG11" s="3">
        <f>RTL!AG10/'Puestos de trabajo'!AG11</f>
        <v>8837.2983296582606</v>
      </c>
      <c r="AH11" s="3">
        <f>RTL!AH10/'Puestos de trabajo'!AH11</f>
        <v>9915.5942824747253</v>
      </c>
      <c r="AI11" s="3">
        <f>RTL!AI10/'Puestos de trabajo'!AI11</f>
        <v>10794.247738102147</v>
      </c>
      <c r="AJ11" s="3">
        <f>RTL!AJ10/'Puestos de trabajo'!AJ11</f>
        <v>11654.966366266177</v>
      </c>
      <c r="AK11" s="3">
        <f>RTL!AK10/'Puestos de trabajo'!AK11</f>
        <v>12740.245264941072</v>
      </c>
      <c r="AL11" s="3">
        <f>RTL!AL10/'Puestos de trabajo'!AL11</f>
        <v>13738.815661687477</v>
      </c>
      <c r="AM11" s="3">
        <f>RTL!AM10/'Puestos de trabajo'!AM11</f>
        <v>15205.839360656328</v>
      </c>
      <c r="AN11" s="3">
        <f>RTL!AN10/'Puestos de trabajo'!AN11</f>
        <v>16850.395915597608</v>
      </c>
      <c r="AO11" s="3">
        <f>RTL!AO10/'Puestos de trabajo'!AO11</f>
        <v>17363.647304684968</v>
      </c>
      <c r="AP11" s="3">
        <f>RTL!AP10/'Puestos de trabajo'!AP11</f>
        <v>17355.297716399517</v>
      </c>
      <c r="AQ11" s="3">
        <f>RTL!AQ10/'Puestos de trabajo'!AQ11</f>
        <v>18620.639593936736</v>
      </c>
      <c r="AR11" s="3">
        <f>RTL!AR10/'Puestos de trabajo'!AR11</f>
        <v>19325.991874155774</v>
      </c>
      <c r="AS11" s="3">
        <f>RTL!AS10/'Puestos de trabajo'!AS11</f>
        <v>19472.138316567911</v>
      </c>
      <c r="AT11" s="3">
        <f>RTL!AT10/'Puestos de trabajo'!AT11</f>
        <v>19684.02570608562</v>
      </c>
      <c r="AU11" s="3">
        <f>RTL!AU10/'Puestos de trabajo'!AU11</f>
        <v>19790.122684521117</v>
      </c>
      <c r="AV11" s="3">
        <f>RTL!AV10/'Puestos de trabajo'!AV11</f>
        <v>20174.455371843633</v>
      </c>
      <c r="AW11" s="3">
        <f>RTL!AW10/'Puestos de trabajo'!AW11</f>
        <v>20992.487036308012</v>
      </c>
      <c r="AX11" s="3">
        <f>RTL!AX10/'Puestos de trabajo'!AX11</f>
        <v>22338.705969815754</v>
      </c>
      <c r="AY11" s="3">
        <f>RTL!AY10/'Puestos de trabajo'!AY11</f>
        <v>22980.836210205038</v>
      </c>
      <c r="AZ11" s="3">
        <f>RTL!AZ10/'Puestos de trabajo'!AZ11</f>
        <v>23097.017996250652</v>
      </c>
      <c r="BA11" s="3">
        <f>RTL!BA10/'Puestos de trabajo'!BA11</f>
        <v>23839.752756672442</v>
      </c>
      <c r="BB11" s="3">
        <f>RTL!BB10/'Puestos de trabajo'!BB11</f>
        <v>24053.85222924444</v>
      </c>
      <c r="BC11" s="3">
        <f>RTL!BC10/'Puestos de trabajo'!BC11</f>
        <v>24950.90115698368</v>
      </c>
      <c r="BD11" s="3">
        <f>RTL!BD10/'Puestos de trabajo'!BD11</f>
        <v>26736.836523723166</v>
      </c>
      <c r="BE11" s="3">
        <f>RTL!BE10/'Puestos de trabajo'!BE11</f>
        <v>27727.392649537276</v>
      </c>
      <c r="BF11" s="3">
        <f>RTL!BF10/'Puestos de trabajo'!BF11</f>
        <v>27762.183507888458</v>
      </c>
      <c r="BG11" s="3">
        <f>RTL!BG10/'Puestos de trabajo'!BG11</f>
        <v>28027.682293486992</v>
      </c>
      <c r="BH11" s="3">
        <f>RTL!BH10/'Puestos de trabajo'!BH11</f>
        <v>27507.104330488262</v>
      </c>
      <c r="BI11" s="3">
        <f>RTL!BI10/'Puestos de trabajo'!BI11</f>
        <v>27495.518662659731</v>
      </c>
      <c r="BJ11" s="3">
        <f>RTL!BJ10/'Puestos de trabajo'!BJ11</f>
        <v>27458.417917216237</v>
      </c>
      <c r="BK11" s="3">
        <f>RTL!BK10/'Puestos de trabajo'!BK11</f>
        <v>27922.316163219522</v>
      </c>
      <c r="BL11" s="3">
        <f>RTL!BL10/'Puestos de trabajo'!BL11</f>
        <v>28074.002584492231</v>
      </c>
    </row>
    <row r="12" spans="1:64">
      <c r="B12" t="s">
        <v>8</v>
      </c>
      <c r="C12" s="3">
        <f>RTL!C11/'Puestos de trabajo'!C12</f>
        <v>121.06349940536926</v>
      </c>
      <c r="D12" s="3">
        <f>RTL!D11/'Puestos de trabajo'!D12</f>
        <v>136.28583303747908</v>
      </c>
      <c r="E12" s="3">
        <f>RTL!E11/'Puestos de trabajo'!E12</f>
        <v>154.71732382774996</v>
      </c>
      <c r="F12" s="3">
        <f>RTL!F11/'Puestos de trabajo'!F12</f>
        <v>175.50764749825865</v>
      </c>
      <c r="G12" s="3">
        <f>RTL!G11/'Puestos de trabajo'!G12</f>
        <v>189.58803012484174</v>
      </c>
      <c r="H12" s="3">
        <f>RTL!H11/'Puestos de trabajo'!H12</f>
        <v>199.71221023024313</v>
      </c>
      <c r="I12" s="3">
        <f>RTL!I11/'Puestos de trabajo'!I12</f>
        <v>223.40601938754116</v>
      </c>
      <c r="J12" s="3">
        <f>RTL!J11/'Puestos de trabajo'!J12</f>
        <v>255.42587889915623</v>
      </c>
      <c r="K12" s="3">
        <f>RTL!K11/'Puestos de trabajo'!K12</f>
        <v>309.69200731511648</v>
      </c>
      <c r="L12" s="3">
        <f>RTL!L11/'Puestos de trabajo'!L12</f>
        <v>350.53044326306031</v>
      </c>
      <c r="M12" s="3">
        <f>RTL!M11/'Puestos de trabajo'!M12</f>
        <v>405.25181089234633</v>
      </c>
      <c r="N12" s="3">
        <f>RTL!N11/'Puestos de trabajo'!N12</f>
        <v>473.85661250895276</v>
      </c>
      <c r="O12" s="3">
        <f>RTL!O11/'Puestos de trabajo'!O12</f>
        <v>540.88537286729968</v>
      </c>
      <c r="P12" s="3">
        <f>RTL!P11/'Puestos de trabajo'!P12</f>
        <v>587.78636718477458</v>
      </c>
      <c r="Q12" s="3">
        <f>RTL!Q11/'Puestos de trabajo'!Q12</f>
        <v>658.60472353544264</v>
      </c>
      <c r="R12" s="3">
        <f>RTL!R11/'Puestos de trabajo'!R12</f>
        <v>725.41569407510246</v>
      </c>
      <c r="S12" s="3">
        <f>RTL!S11/'Puestos de trabajo'!S12</f>
        <v>825.34918213638389</v>
      </c>
      <c r="T12" s="3">
        <f>RTL!T11/'Puestos de trabajo'!T12</f>
        <v>980.87107160346625</v>
      </c>
      <c r="U12" s="3">
        <f>RTL!U11/'Puestos de trabajo'!U12</f>
        <v>1153.2374286512488</v>
      </c>
      <c r="V12" s="3">
        <f>RTL!V11/'Puestos de trabajo'!V12</f>
        <v>1405.0863400362441</v>
      </c>
      <c r="W12" s="3">
        <f>RTL!W11/'Puestos de trabajo'!W12</f>
        <v>1727.9716199838294</v>
      </c>
      <c r="X12" s="3">
        <f>RTL!X11/'Puestos de trabajo'!X12</f>
        <v>2124.585238601499</v>
      </c>
      <c r="Y12" s="3">
        <f>RTL!Y11/'Puestos de trabajo'!Y12</f>
        <v>2682.0190656519881</v>
      </c>
      <c r="Z12" s="3">
        <f>RTL!Z11/'Puestos de trabajo'!Z12</f>
        <v>3354.0517719963323</v>
      </c>
      <c r="AA12" s="3">
        <f>RTL!AA11/'Puestos de trabajo'!AA12</f>
        <v>3955.2224699909139</v>
      </c>
      <c r="AB12" s="3">
        <f>RTL!AB11/'Puestos de trabajo'!AB12</f>
        <v>4602.5947900051215</v>
      </c>
      <c r="AC12" s="3">
        <f>RTL!AC11/'Puestos de trabajo'!AC12</f>
        <v>5325.0403419832637</v>
      </c>
      <c r="AD12" s="3">
        <f>RTL!AD11/'Puestos de trabajo'!AD12</f>
        <v>6078.4842130651923</v>
      </c>
      <c r="AE12" s="3">
        <f>RTL!AE11/'Puestos de trabajo'!AE12</f>
        <v>6902.7518841852498</v>
      </c>
      <c r="AF12" s="3">
        <f>RTL!AF11/'Puestos de trabajo'!AF12</f>
        <v>7607.9877505951763</v>
      </c>
      <c r="AG12" s="3">
        <f>RTL!AG11/'Puestos de trabajo'!AG12</f>
        <v>8364.4790586204344</v>
      </c>
      <c r="AH12" s="3">
        <f>RTL!AH11/'Puestos de trabajo'!AH12</f>
        <v>9220.9895739004023</v>
      </c>
      <c r="AI12" s="3">
        <f>RTL!AI11/'Puestos de trabajo'!AI12</f>
        <v>9863.4912525218006</v>
      </c>
      <c r="AJ12" s="3">
        <f>RTL!AJ11/'Puestos de trabajo'!AJ12</f>
        <v>10582.425104080519</v>
      </c>
      <c r="AK12" s="3">
        <f>RTL!AK11/'Puestos de trabajo'!AK12</f>
        <v>11494.670623883807</v>
      </c>
      <c r="AL12" s="3">
        <f>RTL!AL11/'Puestos de trabajo'!AL12</f>
        <v>12615.837467635489</v>
      </c>
      <c r="AM12" s="3">
        <f>RTL!AM11/'Puestos de trabajo'!AM12</f>
        <v>14033.679180260426</v>
      </c>
      <c r="AN12" s="3">
        <f>RTL!AN11/'Puestos de trabajo'!AN12</f>
        <v>15866.972642010409</v>
      </c>
      <c r="AO12" s="3">
        <f>RTL!AO11/'Puestos de trabajo'!AO12</f>
        <v>16440.197559779688</v>
      </c>
      <c r="AP12" s="3">
        <f>RTL!AP11/'Puestos de trabajo'!AP12</f>
        <v>16831.169529211482</v>
      </c>
      <c r="AQ12" s="3">
        <f>RTL!AQ11/'Puestos de trabajo'!AQ12</f>
        <v>17926.872912966697</v>
      </c>
      <c r="AR12" s="3">
        <f>RTL!AR11/'Puestos de trabajo'!AR12</f>
        <v>18723.181231340481</v>
      </c>
      <c r="AS12" s="3">
        <f>RTL!AS11/'Puestos de trabajo'!AS12</f>
        <v>19219.029540164003</v>
      </c>
      <c r="AT12" s="3">
        <f>RTL!AT11/'Puestos de trabajo'!AT12</f>
        <v>19959.594990753096</v>
      </c>
      <c r="AU12" s="3">
        <f>RTL!AU11/'Puestos de trabajo'!AU12</f>
        <v>20688.172095234495</v>
      </c>
      <c r="AV12" s="3">
        <f>RTL!AV11/'Puestos de trabajo'!AV12</f>
        <v>21093.911038774022</v>
      </c>
      <c r="AW12" s="3">
        <f>RTL!AW11/'Puestos de trabajo'!AW12</f>
        <v>21714.769592780467</v>
      </c>
      <c r="AX12" s="3">
        <f>RTL!AX11/'Puestos de trabajo'!AX12</f>
        <v>22425.940062931477</v>
      </c>
      <c r="AY12" s="3">
        <f>RTL!AY11/'Puestos de trabajo'!AY12</f>
        <v>23239.990742849866</v>
      </c>
      <c r="AZ12" s="3">
        <f>RTL!AZ11/'Puestos de trabajo'!AZ12</f>
        <v>23978.734389924011</v>
      </c>
      <c r="BA12" s="3">
        <f>RTL!BA11/'Puestos de trabajo'!BA12</f>
        <v>24401.065360338078</v>
      </c>
      <c r="BB12" s="3">
        <f>RTL!BB11/'Puestos de trabajo'!BB12</f>
        <v>25406.439233630437</v>
      </c>
      <c r="BC12" s="3">
        <f>RTL!BC11/'Puestos de trabajo'!BC12</f>
        <v>26511.626226133285</v>
      </c>
      <c r="BD12" s="3">
        <f>RTL!BD11/'Puestos de trabajo'!BD12</f>
        <v>28247.141528660839</v>
      </c>
      <c r="BE12" s="3">
        <f>RTL!BE11/'Puestos de trabajo'!BE12</f>
        <v>28720.269091478156</v>
      </c>
      <c r="BF12" s="3">
        <f>RTL!BF11/'Puestos de trabajo'!BF12</f>
        <v>29360.896730187033</v>
      </c>
      <c r="BG12" s="3">
        <f>RTL!BG11/'Puestos de trabajo'!BG12</f>
        <v>29540.968984557101</v>
      </c>
      <c r="BH12" s="3">
        <f>RTL!BH11/'Puestos de trabajo'!BH12</f>
        <v>28858.439696455978</v>
      </c>
      <c r="BI12" s="3">
        <f>RTL!BI11/'Puestos de trabajo'!BI12</f>
        <v>28859.538886027836</v>
      </c>
      <c r="BJ12" s="3">
        <f>RTL!BJ11/'Puestos de trabajo'!BJ12</f>
        <v>29051.750655552831</v>
      </c>
      <c r="BK12" s="3">
        <f>RTL!BK11/'Puestos de trabajo'!BK12</f>
        <v>29777.377790541104</v>
      </c>
      <c r="BL12" s="3">
        <f>RTL!BL11/'Puestos de trabajo'!BL12</f>
        <v>29843.310666138852</v>
      </c>
    </row>
    <row r="13" spans="1:64">
      <c r="B13" t="s">
        <v>9</v>
      </c>
      <c r="C13" s="3">
        <f>RTL!C12/'Puestos de trabajo'!C13</f>
        <v>97.370709767007696</v>
      </c>
      <c r="D13" s="3">
        <f>RTL!D12/'Puestos de trabajo'!D13</f>
        <v>111.7779822271402</v>
      </c>
      <c r="E13" s="3">
        <f>RTL!E12/'Puestos de trabajo'!E13</f>
        <v>129.39369814933394</v>
      </c>
      <c r="F13" s="3">
        <f>RTL!F12/'Puestos de trabajo'!F13</f>
        <v>147.43847841195517</v>
      </c>
      <c r="G13" s="3">
        <f>RTL!G12/'Puestos de trabajo'!G13</f>
        <v>159.97519086192088</v>
      </c>
      <c r="H13" s="3">
        <f>RTL!H12/'Puestos de trabajo'!H13</f>
        <v>169.63562026949265</v>
      </c>
      <c r="I13" s="3">
        <f>RTL!I12/'Puestos de trabajo'!I13</f>
        <v>191.02195699789206</v>
      </c>
      <c r="J13" s="3">
        <f>RTL!J12/'Puestos de trabajo'!J13</f>
        <v>223.00711751244671</v>
      </c>
      <c r="K13" s="3">
        <f>RTL!K12/'Puestos de trabajo'!K13</f>
        <v>276.07507863951014</v>
      </c>
      <c r="L13" s="3">
        <f>RTL!L12/'Puestos de trabajo'!L13</f>
        <v>308.22712908886609</v>
      </c>
      <c r="M13" s="3">
        <f>RTL!M12/'Puestos de trabajo'!M13</f>
        <v>351.16488496793011</v>
      </c>
      <c r="N13" s="3">
        <f>RTL!N12/'Puestos de trabajo'!N13</f>
        <v>409.04038327117462</v>
      </c>
      <c r="O13" s="3">
        <f>RTL!O12/'Puestos de trabajo'!O13</f>
        <v>465.03384903675027</v>
      </c>
      <c r="P13" s="3">
        <f>RTL!P12/'Puestos de trabajo'!P13</f>
        <v>504.54700300161966</v>
      </c>
      <c r="Q13" s="3">
        <f>RTL!Q12/'Puestos de trabajo'!Q13</f>
        <v>564.42150671965885</v>
      </c>
      <c r="R13" s="3">
        <f>RTL!R12/'Puestos de trabajo'!R13</f>
        <v>620.59461420761318</v>
      </c>
      <c r="S13" s="3">
        <f>RTL!S12/'Puestos de trabajo'!S13</f>
        <v>704.74091631524254</v>
      </c>
      <c r="T13" s="3">
        <f>RTL!T12/'Puestos de trabajo'!T13</f>
        <v>846.90061593603446</v>
      </c>
      <c r="U13" s="3">
        <f>RTL!U12/'Puestos de trabajo'!U13</f>
        <v>1006.4777766551596</v>
      </c>
      <c r="V13" s="3">
        <f>RTL!V12/'Puestos de trabajo'!V13</f>
        <v>1231.6207051833835</v>
      </c>
      <c r="W13" s="3">
        <f>RTL!W12/'Puestos de trabajo'!W13</f>
        <v>1521.0664192979084</v>
      </c>
      <c r="X13" s="3">
        <f>RTL!X12/'Puestos de trabajo'!X13</f>
        <v>1891.5422580181053</v>
      </c>
      <c r="Y13" s="3">
        <f>RTL!Y12/'Puestos de trabajo'!Y13</f>
        <v>2414.1877041205612</v>
      </c>
      <c r="Z13" s="3">
        <f>RTL!Z12/'Puestos de trabajo'!Z13</f>
        <v>3040.2647061900484</v>
      </c>
      <c r="AA13" s="3">
        <f>RTL!AA12/'Puestos de trabajo'!AA13</f>
        <v>3610.0262699330783</v>
      </c>
      <c r="AB13" s="3">
        <f>RTL!AB12/'Puestos de trabajo'!AB13</f>
        <v>4161.5767303528564</v>
      </c>
      <c r="AC13" s="3">
        <f>RTL!AC12/'Puestos de trabajo'!AC13</f>
        <v>4771.0653191509</v>
      </c>
      <c r="AD13" s="3">
        <f>RTL!AD12/'Puestos de trabajo'!AD13</f>
        <v>5491.2096799908741</v>
      </c>
      <c r="AE13" s="3">
        <f>RTL!AE12/'Puestos de trabajo'!AE13</f>
        <v>6287.611769694332</v>
      </c>
      <c r="AF13" s="3">
        <f>RTL!AF12/'Puestos de trabajo'!AF13</f>
        <v>6941.6032732962067</v>
      </c>
      <c r="AG13" s="3">
        <f>RTL!AG12/'Puestos de trabajo'!AG13</f>
        <v>7644.9768488872724</v>
      </c>
      <c r="AH13" s="3">
        <f>RTL!AH12/'Puestos de trabajo'!AH13</f>
        <v>8480.2413321953682</v>
      </c>
      <c r="AI13" s="3">
        <f>RTL!AI12/'Puestos de trabajo'!AI13</f>
        <v>9127.3238254059779</v>
      </c>
      <c r="AJ13" s="3">
        <f>RTL!AJ12/'Puestos de trabajo'!AJ13</f>
        <v>9852.9165864889619</v>
      </c>
      <c r="AK13" s="3">
        <f>RTL!AK12/'Puestos de trabajo'!AK13</f>
        <v>10768.425726129455</v>
      </c>
      <c r="AL13" s="3">
        <f>RTL!AL12/'Puestos de trabajo'!AL13</f>
        <v>11746.585593979424</v>
      </c>
      <c r="AM13" s="3">
        <f>RTL!AM12/'Puestos de trabajo'!AM13</f>
        <v>12873.850516425484</v>
      </c>
      <c r="AN13" s="3">
        <f>RTL!AN12/'Puestos de trabajo'!AN13</f>
        <v>14587.277795231568</v>
      </c>
      <c r="AO13" s="3">
        <f>RTL!AO12/'Puestos de trabajo'!AO13</f>
        <v>15194.671227070217</v>
      </c>
      <c r="AP13" s="3">
        <f>RTL!AP12/'Puestos de trabajo'!AP13</f>
        <v>15854.208619216402</v>
      </c>
      <c r="AQ13" s="3">
        <f>RTL!AQ12/'Puestos de trabajo'!AQ13</f>
        <v>16084.935866020529</v>
      </c>
      <c r="AR13" s="3">
        <f>RTL!AR12/'Puestos de trabajo'!AR13</f>
        <v>17279.696198836256</v>
      </c>
      <c r="AS13" s="3">
        <f>RTL!AS12/'Puestos de trabajo'!AS13</f>
        <v>17778.392197944268</v>
      </c>
      <c r="AT13" s="3">
        <f>RTL!AT12/'Puestos de trabajo'!AT13</f>
        <v>18344.857680067536</v>
      </c>
      <c r="AU13" s="3">
        <f>RTL!AU12/'Puestos de trabajo'!AU13</f>
        <v>18999.475537465034</v>
      </c>
      <c r="AV13" s="3">
        <f>RTL!AV12/'Puestos de trabajo'!AV13</f>
        <v>19793.201798610786</v>
      </c>
      <c r="AW13" s="3">
        <f>RTL!AW12/'Puestos de trabajo'!AW13</f>
        <v>20474.532484624608</v>
      </c>
      <c r="AX13" s="3">
        <f>RTL!AX12/'Puestos de trabajo'!AX13</f>
        <v>21360.457685073401</v>
      </c>
      <c r="AY13" s="3">
        <f>RTL!AY12/'Puestos de trabajo'!AY13</f>
        <v>21961.535928226069</v>
      </c>
      <c r="AZ13" s="3">
        <f>RTL!AZ12/'Puestos de trabajo'!AZ13</f>
        <v>22685.889468070327</v>
      </c>
      <c r="BA13" s="3">
        <f>RTL!BA12/'Puestos de trabajo'!BA13</f>
        <v>23278.090615012377</v>
      </c>
      <c r="BB13" s="3">
        <f>RTL!BB12/'Puestos de trabajo'!BB13</f>
        <v>23999.860419550896</v>
      </c>
      <c r="BC13" s="3">
        <f>RTL!BC12/'Puestos de trabajo'!BC13</f>
        <v>25033.936165168725</v>
      </c>
      <c r="BD13" s="3">
        <f>RTL!BD12/'Puestos de trabajo'!BD13</f>
        <v>26401.754445437076</v>
      </c>
      <c r="BE13" s="3">
        <f>RTL!BE12/'Puestos de trabajo'!BE13</f>
        <v>27459.762334656894</v>
      </c>
      <c r="BF13" s="3">
        <f>RTL!BF12/'Puestos de trabajo'!BF13</f>
        <v>27743.82521027773</v>
      </c>
      <c r="BG13" s="3">
        <f>RTL!BG12/'Puestos de trabajo'!BG13</f>
        <v>27895.835180101658</v>
      </c>
      <c r="BH13" s="3">
        <f>RTL!BH12/'Puestos de trabajo'!BH13</f>
        <v>27478.378092745024</v>
      </c>
      <c r="BI13" s="3">
        <f>RTL!BI12/'Puestos de trabajo'!BI13</f>
        <v>27771.78188554394</v>
      </c>
      <c r="BJ13" s="3">
        <f>RTL!BJ12/'Puestos de trabajo'!BJ13</f>
        <v>27540.031957496187</v>
      </c>
      <c r="BK13" s="3">
        <f>RTL!BK12/'Puestos de trabajo'!BK13</f>
        <v>28117.898625852129</v>
      </c>
      <c r="BL13" s="3">
        <f>RTL!BL12/'Puestos de trabajo'!BL13</f>
        <v>28037.308753461923</v>
      </c>
    </row>
    <row r="14" spans="1:64">
      <c r="B14" t="s">
        <v>10</v>
      </c>
      <c r="C14" s="3">
        <f>RTL!C13/'Puestos de trabajo'!C14</f>
        <v>85.061121222619207</v>
      </c>
      <c r="D14" s="3">
        <f>RTL!D13/'Puestos de trabajo'!D14</f>
        <v>97.634952104453191</v>
      </c>
      <c r="E14" s="3">
        <f>RTL!E13/'Puestos de trabajo'!E14</f>
        <v>113.02075412802458</v>
      </c>
      <c r="F14" s="3">
        <f>RTL!F13/'Puestos de trabajo'!F14</f>
        <v>129.29122454989934</v>
      </c>
      <c r="G14" s="3">
        <f>RTL!G13/'Puestos de trabajo'!G14</f>
        <v>140.87218059908793</v>
      </c>
      <c r="H14" s="3">
        <f>RTL!H13/'Puestos de trabajo'!H14</f>
        <v>149.44709161587329</v>
      </c>
      <c r="I14" s="3">
        <f>RTL!I13/'Puestos de trabajo'!I14</f>
        <v>168.37205351110629</v>
      </c>
      <c r="J14" s="3">
        <f>RTL!J13/'Puestos de trabajo'!J14</f>
        <v>196.52378250885675</v>
      </c>
      <c r="K14" s="3">
        <f>RTL!K13/'Puestos de trabajo'!K14</f>
        <v>243.25191855537261</v>
      </c>
      <c r="L14" s="3">
        <f>RTL!L13/'Puestos de trabajo'!L14</f>
        <v>270.57120048663455</v>
      </c>
      <c r="M14" s="3">
        <f>RTL!M13/'Puestos de trabajo'!M14</f>
        <v>307.32059807729559</v>
      </c>
      <c r="N14" s="3">
        <f>RTL!N13/'Puestos de trabajo'!N14</f>
        <v>360.74034293639761</v>
      </c>
      <c r="O14" s="3">
        <f>RTL!O13/'Puestos de trabajo'!O14</f>
        <v>413.35784637841232</v>
      </c>
      <c r="P14" s="3">
        <f>RTL!P13/'Puestos de trabajo'!P14</f>
        <v>451.55753300644449</v>
      </c>
      <c r="Q14" s="3">
        <f>RTL!Q13/'Puestos de trabajo'!Q14</f>
        <v>508.53470570744287</v>
      </c>
      <c r="R14" s="3">
        <f>RTL!R13/'Puestos de trabajo'!R14</f>
        <v>562.63500117908688</v>
      </c>
      <c r="S14" s="3">
        <f>RTL!S13/'Puestos de trabajo'!S14</f>
        <v>642.79417338469273</v>
      </c>
      <c r="T14" s="3">
        <f>RTL!T13/'Puestos de trabajo'!T14</f>
        <v>775.05060476105984</v>
      </c>
      <c r="U14" s="3">
        <f>RTL!U13/'Puestos de trabajo'!U14</f>
        <v>924.22527672716171</v>
      </c>
      <c r="V14" s="3">
        <f>RTL!V13/'Puestos de trabajo'!V14</f>
        <v>1134.2826361140526</v>
      </c>
      <c r="W14" s="3">
        <f>RTL!W13/'Puestos de trabajo'!W14</f>
        <v>1405.0121757776797</v>
      </c>
      <c r="X14" s="3">
        <f>RTL!X13/'Puestos de trabajo'!X14</f>
        <v>1736.3318107220991</v>
      </c>
      <c r="Y14" s="3">
        <f>RTL!Y13/'Puestos de trabajo'!Y14</f>
        <v>2202.9056004442796</v>
      </c>
      <c r="Z14" s="3">
        <f>RTL!Z13/'Puestos de trabajo'!Z14</f>
        <v>2762.911386692906</v>
      </c>
      <c r="AA14" s="3">
        <f>RTL!AA13/'Puestos de trabajo'!AA14</f>
        <v>3267.9337603978588</v>
      </c>
      <c r="AB14" s="3">
        <f>RTL!AB13/'Puestos de trabajo'!AB14</f>
        <v>3746.2940528530212</v>
      </c>
      <c r="AC14" s="3">
        <f>RTL!AC13/'Puestos de trabajo'!AC14</f>
        <v>4272.7308032597502</v>
      </c>
      <c r="AD14" s="3">
        <f>RTL!AD13/'Puestos de trabajo'!AD14</f>
        <v>4910.9394721891858</v>
      </c>
      <c r="AE14" s="3">
        <f>RTL!AE13/'Puestos de trabajo'!AE14</f>
        <v>5615.6816797727506</v>
      </c>
      <c r="AF14" s="3">
        <f>RTL!AF13/'Puestos de trabajo'!AF14</f>
        <v>6212.1457391051636</v>
      </c>
      <c r="AG14" s="3">
        <f>RTL!AG13/'Puestos de trabajo'!AG14</f>
        <v>6855.0223173324175</v>
      </c>
      <c r="AH14" s="3">
        <f>RTL!AH13/'Puestos de trabajo'!AH14</f>
        <v>7594.7713791063497</v>
      </c>
      <c r="AI14" s="3">
        <f>RTL!AI13/'Puestos de trabajo'!AI14</f>
        <v>8164.6064852179916</v>
      </c>
      <c r="AJ14" s="3">
        <f>RTL!AJ13/'Puestos de trabajo'!AJ14</f>
        <v>8850.4854591134826</v>
      </c>
      <c r="AK14" s="3">
        <f>RTL!AK13/'Puestos de trabajo'!AK14</f>
        <v>9712.9833129847484</v>
      </c>
      <c r="AL14" s="3">
        <f>RTL!AL13/'Puestos de trabajo'!AL14</f>
        <v>10777.930391740221</v>
      </c>
      <c r="AM14" s="3">
        <f>RTL!AM13/'Puestos de trabajo'!AM14</f>
        <v>11974.703711532864</v>
      </c>
      <c r="AN14" s="3">
        <f>RTL!AN13/'Puestos de trabajo'!AN14</f>
        <v>12858.514829009095</v>
      </c>
      <c r="AO14" s="3">
        <f>RTL!AO13/'Puestos de trabajo'!AO14</f>
        <v>14131.966331238667</v>
      </c>
      <c r="AP14" s="3">
        <f>RTL!AP13/'Puestos de trabajo'!AP14</f>
        <v>14945.061639893094</v>
      </c>
      <c r="AQ14" s="3">
        <f>RTL!AQ13/'Puestos de trabajo'!AQ14</f>
        <v>15302.075333186474</v>
      </c>
      <c r="AR14" s="3">
        <f>RTL!AR13/'Puestos de trabajo'!AR14</f>
        <v>16155.500779134918</v>
      </c>
      <c r="AS14" s="3">
        <f>RTL!AS13/'Puestos de trabajo'!AS14</f>
        <v>16368.263446611196</v>
      </c>
      <c r="AT14" s="3">
        <f>RTL!AT13/'Puestos de trabajo'!AT14</f>
        <v>16742.792611783327</v>
      </c>
      <c r="AU14" s="3">
        <f>RTL!AU13/'Puestos de trabajo'!AU14</f>
        <v>17291.776954169822</v>
      </c>
      <c r="AV14" s="3">
        <f>RTL!AV13/'Puestos de trabajo'!AV14</f>
        <v>17823.703872788381</v>
      </c>
      <c r="AW14" s="3">
        <f>RTL!AW13/'Puestos de trabajo'!AW14</f>
        <v>18692.400462449099</v>
      </c>
      <c r="AX14" s="3">
        <f>RTL!AX13/'Puestos de trabajo'!AX14</f>
        <v>19421.616080948246</v>
      </c>
      <c r="AY14" s="3">
        <f>RTL!AY13/'Puestos de trabajo'!AY14</f>
        <v>20294.612878560682</v>
      </c>
      <c r="AZ14" s="3">
        <f>RTL!AZ13/'Puestos de trabajo'!AZ14</f>
        <v>21066.066103848159</v>
      </c>
      <c r="BA14" s="3">
        <f>RTL!BA13/'Puestos de trabajo'!BA14</f>
        <v>21849.762327677941</v>
      </c>
      <c r="BB14" s="3">
        <f>RTL!BB13/'Puestos de trabajo'!BB14</f>
        <v>22899.624588909115</v>
      </c>
      <c r="BC14" s="3">
        <f>RTL!BC13/'Puestos de trabajo'!BC14</f>
        <v>23990.373129167219</v>
      </c>
      <c r="BD14" s="3">
        <f>RTL!BD13/'Puestos de trabajo'!BD14</f>
        <v>25785.092514267664</v>
      </c>
      <c r="BE14" s="3">
        <f>RTL!BE13/'Puestos de trabajo'!BE14</f>
        <v>27318.191695490801</v>
      </c>
      <c r="BF14" s="3">
        <f>RTL!BF13/'Puestos de trabajo'!BF14</f>
        <v>27984.717835923413</v>
      </c>
      <c r="BG14" s="3">
        <f>RTL!BG13/'Puestos de trabajo'!BG14</f>
        <v>28012.4796084599</v>
      </c>
      <c r="BH14" s="3">
        <f>RTL!BH13/'Puestos de trabajo'!BH14</f>
        <v>27122.868884746571</v>
      </c>
      <c r="BI14" s="3">
        <f>RTL!BI13/'Puestos de trabajo'!BI14</f>
        <v>27195.149013693368</v>
      </c>
      <c r="BJ14" s="3">
        <f>RTL!BJ13/'Puestos de trabajo'!BJ14</f>
        <v>27136.601429172202</v>
      </c>
      <c r="BK14" s="3">
        <f>RTL!BK13/'Puestos de trabajo'!BK14</f>
        <v>27619.96394112346</v>
      </c>
      <c r="BL14" s="3">
        <f>RTL!BL13/'Puestos de trabajo'!BL14</f>
        <v>27452.893790474245</v>
      </c>
    </row>
    <row r="15" spans="1:64">
      <c r="B15" t="s">
        <v>11</v>
      </c>
      <c r="C15" s="3">
        <f>RTL!C14/'Puestos de trabajo'!C15</f>
        <v>156.20159072708995</v>
      </c>
      <c r="D15" s="3">
        <f>RTL!D14/'Puestos de trabajo'!D15</f>
        <v>174.33902532213676</v>
      </c>
      <c r="E15" s="3">
        <f>RTL!E14/'Puestos de trabajo'!E15</f>
        <v>196.24091363434525</v>
      </c>
      <c r="F15" s="3">
        <f>RTL!F14/'Puestos de trabajo'!F15</f>
        <v>219.66438891907634</v>
      </c>
      <c r="G15" s="3">
        <f>RTL!G14/'Puestos de trabajo'!G15</f>
        <v>234.20147499760512</v>
      </c>
      <c r="H15" s="3">
        <f>RTL!H14/'Puestos de trabajo'!H15</f>
        <v>245.37382530188984</v>
      </c>
      <c r="I15" s="3">
        <f>RTL!I14/'Puestos de trabajo'!I15</f>
        <v>273.00684382150604</v>
      </c>
      <c r="J15" s="3">
        <f>RTL!J14/'Puestos de trabajo'!J15</f>
        <v>309.4720088780345</v>
      </c>
      <c r="K15" s="3">
        <f>RTL!K14/'Puestos de trabajo'!K15</f>
        <v>372.02999306938648</v>
      </c>
      <c r="L15" s="3">
        <f>RTL!L14/'Puestos de trabajo'!L15</f>
        <v>417.71799471927744</v>
      </c>
      <c r="M15" s="3">
        <f>RTL!M14/'Puestos de trabajo'!M15</f>
        <v>479.06432018733659</v>
      </c>
      <c r="N15" s="3">
        <f>RTL!N14/'Puestos de trabajo'!N15</f>
        <v>556.86560834385443</v>
      </c>
      <c r="O15" s="3">
        <f>RTL!O14/'Puestos de trabajo'!O15</f>
        <v>631.92729655382095</v>
      </c>
      <c r="P15" s="3">
        <f>RTL!P14/'Puestos de trabajo'!P15</f>
        <v>686.94140955764146</v>
      </c>
      <c r="Q15" s="3">
        <f>RTL!Q14/'Puestos de trabajo'!Q15</f>
        <v>770.01704087792496</v>
      </c>
      <c r="R15" s="3">
        <f>RTL!R14/'Puestos de trabajo'!R15</f>
        <v>851.85069426019572</v>
      </c>
      <c r="S15" s="3">
        <f>RTL!S14/'Puestos de trabajo'!S15</f>
        <v>973.44832777139652</v>
      </c>
      <c r="T15" s="3">
        <f>RTL!T14/'Puestos de trabajo'!T15</f>
        <v>1159.4475373844245</v>
      </c>
      <c r="U15" s="3">
        <f>RTL!U14/'Puestos de trabajo'!U15</f>
        <v>1366.2135685054188</v>
      </c>
      <c r="V15" s="3">
        <f>RTL!V14/'Puestos de trabajo'!V15</f>
        <v>1674.8814495754148</v>
      </c>
      <c r="W15" s="3">
        <f>RTL!W14/'Puestos de trabajo'!W15</f>
        <v>2072.5320698820956</v>
      </c>
      <c r="X15" s="3">
        <f>RTL!X14/'Puestos de trabajo'!X15</f>
        <v>2551.6466910612676</v>
      </c>
      <c r="Y15" s="3">
        <f>RTL!Y14/'Puestos de trabajo'!Y15</f>
        <v>3225.3656025112682</v>
      </c>
      <c r="Z15" s="3">
        <f>RTL!Z14/'Puestos de trabajo'!Z15</f>
        <v>4084.9563420691738</v>
      </c>
      <c r="AA15" s="3">
        <f>RTL!AA14/'Puestos de trabajo'!AA15</f>
        <v>4879.0932233229641</v>
      </c>
      <c r="AB15" s="3">
        <f>RTL!AB14/'Puestos de trabajo'!AB15</f>
        <v>5648.2436067059598</v>
      </c>
      <c r="AC15" s="3">
        <f>RTL!AC14/'Puestos de trabajo'!AC15</f>
        <v>6505.5012856025487</v>
      </c>
      <c r="AD15" s="3">
        <f>RTL!AD14/'Puestos de trabajo'!AD15</f>
        <v>7417.2138600308308</v>
      </c>
      <c r="AE15" s="3">
        <f>RTL!AE14/'Puestos de trabajo'!AE15</f>
        <v>8413.4860352638425</v>
      </c>
      <c r="AF15" s="3">
        <f>RTL!AF14/'Puestos de trabajo'!AF15</f>
        <v>9215.0685672727577</v>
      </c>
      <c r="AG15" s="3">
        <f>RTL!AG14/'Puestos de trabajo'!AG15</f>
        <v>10068.53734843193</v>
      </c>
      <c r="AH15" s="3">
        <f>RTL!AH14/'Puestos de trabajo'!AH15</f>
        <v>11143.866017647493</v>
      </c>
      <c r="AI15" s="3">
        <f>RTL!AI14/'Puestos de trabajo'!AI15</f>
        <v>11967.956586798626</v>
      </c>
      <c r="AJ15" s="3">
        <f>RTL!AJ14/'Puestos de trabajo'!AJ15</f>
        <v>12815.75102542772</v>
      </c>
      <c r="AK15" s="3">
        <f>RTL!AK14/'Puestos de trabajo'!AK15</f>
        <v>13893.994977401484</v>
      </c>
      <c r="AL15" s="3">
        <f>RTL!AL14/'Puestos de trabajo'!AL15</f>
        <v>15234.505621814375</v>
      </c>
      <c r="AM15" s="3">
        <f>RTL!AM14/'Puestos de trabajo'!AM15</f>
        <v>16792.163641627358</v>
      </c>
      <c r="AN15" s="3">
        <f>RTL!AN14/'Puestos de trabajo'!AN15</f>
        <v>18412.256128837562</v>
      </c>
      <c r="AO15" s="3">
        <f>RTL!AO14/'Puestos de trabajo'!AO15</f>
        <v>19617.70203300667</v>
      </c>
      <c r="AP15" s="3">
        <f>RTL!AP14/'Puestos de trabajo'!AP15</f>
        <v>19820.821511016249</v>
      </c>
      <c r="AQ15" s="3">
        <f>RTL!AQ14/'Puestos de trabajo'!AQ15</f>
        <v>20349.067881074021</v>
      </c>
      <c r="AR15" s="3">
        <f>RTL!AR14/'Puestos de trabajo'!AR15</f>
        <v>21041.198300958386</v>
      </c>
      <c r="AS15" s="3">
        <f>RTL!AS14/'Puestos de trabajo'!AS15</f>
        <v>21416.818170830786</v>
      </c>
      <c r="AT15" s="3">
        <f>RTL!AT14/'Puestos de trabajo'!AT15</f>
        <v>21912.551899510341</v>
      </c>
      <c r="AU15" s="3">
        <f>RTL!AU14/'Puestos de trabajo'!AU15</f>
        <v>22373.363378886832</v>
      </c>
      <c r="AV15" s="3">
        <f>RTL!AV14/'Puestos de trabajo'!AV15</f>
        <v>23167.523137662942</v>
      </c>
      <c r="AW15" s="3">
        <f>RTL!AW14/'Puestos de trabajo'!AW15</f>
        <v>23995.4710619816</v>
      </c>
      <c r="AX15" s="3">
        <f>RTL!AX14/'Puestos de trabajo'!AX15</f>
        <v>24756.148602091678</v>
      </c>
      <c r="AY15" s="3">
        <f>RTL!AY14/'Puestos de trabajo'!AY15</f>
        <v>25504.085202014383</v>
      </c>
      <c r="AZ15" s="3">
        <f>RTL!AZ14/'Puestos de trabajo'!AZ15</f>
        <v>26027.33304608053</v>
      </c>
      <c r="BA15" s="3">
        <f>RTL!BA14/'Puestos de trabajo'!BA15</f>
        <v>26764.967363585049</v>
      </c>
      <c r="BB15" s="3">
        <f>RTL!BB14/'Puestos de trabajo'!BB15</f>
        <v>27700.443855026966</v>
      </c>
      <c r="BC15" s="3">
        <f>RTL!BC14/'Puestos de trabajo'!BC15</f>
        <v>29222.334664328871</v>
      </c>
      <c r="BD15" s="3">
        <f>RTL!BD14/'Puestos de trabajo'!BD15</f>
        <v>30835.699949492711</v>
      </c>
      <c r="BE15" s="3">
        <f>RTL!BE14/'Puestos de trabajo'!BE15</f>
        <v>31806.236536033397</v>
      </c>
      <c r="BF15" s="3">
        <f>RTL!BF14/'Puestos de trabajo'!BF15</f>
        <v>31981.899414075833</v>
      </c>
      <c r="BG15" s="3">
        <f>RTL!BG14/'Puestos de trabajo'!BG15</f>
        <v>31932.240695769309</v>
      </c>
      <c r="BH15" s="3">
        <f>RTL!BH14/'Puestos de trabajo'!BH15</f>
        <v>31735.6001895767</v>
      </c>
      <c r="BI15" s="3">
        <f>RTL!BI14/'Puestos de trabajo'!BI15</f>
        <v>32013.496636075244</v>
      </c>
      <c r="BJ15" s="3">
        <f>RTL!BJ14/'Puestos de trabajo'!BJ15</f>
        <v>32059.703836241715</v>
      </c>
      <c r="BK15" s="3">
        <f>RTL!BK14/'Puestos de trabajo'!BK15</f>
        <v>32927.796151601367</v>
      </c>
      <c r="BL15" s="3">
        <f>RTL!BL14/'Puestos de trabajo'!BL15</f>
        <v>32856.061310526922</v>
      </c>
    </row>
    <row r="16" spans="1:64">
      <c r="B16" t="s">
        <v>12</v>
      </c>
      <c r="C16" s="3">
        <f>RTL!C15/'Puestos de trabajo'!C16</f>
        <v>104.39367061929249</v>
      </c>
      <c r="D16" s="3">
        <f>RTL!D15/'Puestos de trabajo'!D16</f>
        <v>118.51558119807508</v>
      </c>
      <c r="E16" s="3">
        <f>RTL!E15/'Puestos de trabajo'!E16</f>
        <v>135.69154202637606</v>
      </c>
      <c r="F16" s="3">
        <f>RTL!F15/'Puestos de trabajo'!F16</f>
        <v>154.73870442553124</v>
      </c>
      <c r="G16" s="3">
        <f>RTL!G15/'Puestos de trabajo'!G16</f>
        <v>168.07621189116799</v>
      </c>
      <c r="H16" s="3">
        <f>RTL!H15/'Puestos de trabajo'!H16</f>
        <v>178.04074481225044</v>
      </c>
      <c r="I16" s="3">
        <f>RTL!I15/'Puestos de trabajo'!I16</f>
        <v>200.27740061110021</v>
      </c>
      <c r="J16" s="3">
        <f>RTL!J15/'Puestos de trabajo'!J16</f>
        <v>230.25064499601606</v>
      </c>
      <c r="K16" s="3">
        <f>RTL!K15/'Puestos de trabajo'!K16</f>
        <v>280.70149996922345</v>
      </c>
      <c r="L16" s="3">
        <f>RTL!L15/'Puestos de trabajo'!L16</f>
        <v>314.91161343040557</v>
      </c>
      <c r="M16" s="3">
        <f>RTL!M15/'Puestos de trabajo'!M16</f>
        <v>360.79613339742173</v>
      </c>
      <c r="N16" s="3">
        <f>RTL!N15/'Puestos de trabajo'!N16</f>
        <v>421.52173007232597</v>
      </c>
      <c r="O16" s="3">
        <f>RTL!O15/'Puestos de trabajo'!O16</f>
        <v>480.75596179358843</v>
      </c>
      <c r="P16" s="3">
        <f>RTL!P15/'Puestos de trabajo'!P16</f>
        <v>524.46977166897636</v>
      </c>
      <c r="Q16" s="3">
        <f>RTL!Q15/'Puestos de trabajo'!Q16</f>
        <v>589.97967509381533</v>
      </c>
      <c r="R16" s="3">
        <f>RTL!R15/'Puestos de trabajo'!R16</f>
        <v>653.74063685323813</v>
      </c>
      <c r="S16" s="3">
        <f>RTL!S15/'Puestos de trabajo'!S16</f>
        <v>748.24715112330841</v>
      </c>
      <c r="T16" s="3">
        <f>RTL!T15/'Puestos de trabajo'!T16</f>
        <v>894.38444527306501</v>
      </c>
      <c r="U16" s="3">
        <f>RTL!U15/'Puestos de trabajo'!U16</f>
        <v>1057.4700366215657</v>
      </c>
      <c r="V16" s="3">
        <f>RTL!V15/'Puestos de trabajo'!V16</f>
        <v>1294.0579483976956</v>
      </c>
      <c r="W16" s="3">
        <f>RTL!W15/'Puestos de trabajo'!W16</f>
        <v>1598.4181022484361</v>
      </c>
      <c r="X16" s="3">
        <f>RTL!X15/'Puestos de trabajo'!X16</f>
        <v>1972.0344675633187</v>
      </c>
      <c r="Y16" s="3">
        <f>RTL!Y15/'Puestos de trabajo'!Y16</f>
        <v>2497.9643069376766</v>
      </c>
      <c r="Z16" s="3">
        <f>RTL!Z15/'Puestos de trabajo'!Z16</f>
        <v>3150.1020417269333</v>
      </c>
      <c r="AA16" s="3">
        <f>RTL!AA15/'Puestos de trabajo'!AA16</f>
        <v>3746.334814807868</v>
      </c>
      <c r="AB16" s="3">
        <f>RTL!AB15/'Puestos de trabajo'!AB16</f>
        <v>4325.6906190774362</v>
      </c>
      <c r="AC16" s="3">
        <f>RTL!AC15/'Puestos de trabajo'!AC16</f>
        <v>4969.3836761887842</v>
      </c>
      <c r="AD16" s="3">
        <f>RTL!AD15/'Puestos de trabajo'!AD16</f>
        <v>5690.8560193382973</v>
      </c>
      <c r="AE16" s="3">
        <f>RTL!AE15/'Puestos de trabajo'!AE16</f>
        <v>6483.8243969964497</v>
      </c>
      <c r="AF16" s="3">
        <f>RTL!AF15/'Puestos de trabajo'!AF16</f>
        <v>7105.0076922522076</v>
      </c>
      <c r="AG16" s="3">
        <f>RTL!AG15/'Puestos de trabajo'!AG16</f>
        <v>7766.7899646280621</v>
      </c>
      <c r="AH16" s="3">
        <f>RTL!AH15/'Puestos de trabajo'!AH16</f>
        <v>8608.2048578205795</v>
      </c>
      <c r="AI16" s="3">
        <f>RTL!AI15/'Puestos de trabajo'!AI16</f>
        <v>9257.5987019232198</v>
      </c>
      <c r="AJ16" s="3">
        <f>RTL!AJ15/'Puestos de trabajo'!AJ16</f>
        <v>9978.1035366387459</v>
      </c>
      <c r="AK16" s="3">
        <f>RTL!AK15/'Puestos de trabajo'!AK16</f>
        <v>10888.205019325193</v>
      </c>
      <c r="AL16" s="3">
        <f>RTL!AL15/'Puestos de trabajo'!AL16</f>
        <v>12099.342458286594</v>
      </c>
      <c r="AM16" s="3">
        <f>RTL!AM15/'Puestos de trabajo'!AM16</f>
        <v>13401.065805898597</v>
      </c>
      <c r="AN16" s="3">
        <f>RTL!AN15/'Puestos de trabajo'!AN16</f>
        <v>14654.554108454286</v>
      </c>
      <c r="AO16" s="3">
        <f>RTL!AO15/'Puestos de trabajo'!AO16</f>
        <v>15909.510053767361</v>
      </c>
      <c r="AP16" s="3">
        <f>RTL!AP15/'Puestos de trabajo'!AP16</f>
        <v>16499.007893742182</v>
      </c>
      <c r="AQ16" s="3">
        <f>RTL!AQ15/'Puestos de trabajo'!AQ16</f>
        <v>17062.906447763042</v>
      </c>
      <c r="AR16" s="3">
        <f>RTL!AR15/'Puestos de trabajo'!AR16</f>
        <v>18051.541804707653</v>
      </c>
      <c r="AS16" s="3">
        <f>RTL!AS15/'Puestos de trabajo'!AS16</f>
        <v>18585.409349052894</v>
      </c>
      <c r="AT16" s="3">
        <f>RTL!AT15/'Puestos de trabajo'!AT16</f>
        <v>19058.005647720387</v>
      </c>
      <c r="AU16" s="3">
        <f>RTL!AU15/'Puestos de trabajo'!AU16</f>
        <v>19300.166196323458</v>
      </c>
      <c r="AV16" s="3">
        <f>RTL!AV15/'Puestos de trabajo'!AV16</f>
        <v>19745.520901811466</v>
      </c>
      <c r="AW16" s="3">
        <f>RTL!AW15/'Puestos de trabajo'!AW16</f>
        <v>20556.695078250668</v>
      </c>
      <c r="AX16" s="3">
        <f>RTL!AX15/'Puestos de trabajo'!AX16</f>
        <v>21097.000938618814</v>
      </c>
      <c r="AY16" s="3">
        <f>RTL!AY15/'Puestos de trabajo'!AY16</f>
        <v>21644.851115986439</v>
      </c>
      <c r="AZ16" s="3">
        <f>RTL!AZ15/'Puestos de trabajo'!AZ16</f>
        <v>22073.640939226105</v>
      </c>
      <c r="BA16" s="3">
        <f>RTL!BA15/'Puestos de trabajo'!BA16</f>
        <v>22711.971546352259</v>
      </c>
      <c r="BB16" s="3">
        <f>RTL!BB15/'Puestos de trabajo'!BB16</f>
        <v>23473.055976947671</v>
      </c>
      <c r="BC16" s="3">
        <f>RTL!BC15/'Puestos de trabajo'!BC16</f>
        <v>24472.617519602562</v>
      </c>
      <c r="BD16" s="3">
        <f>RTL!BD15/'Puestos de trabajo'!BD16</f>
        <v>26323.886423990811</v>
      </c>
      <c r="BE16" s="3">
        <f>RTL!BE15/'Puestos de trabajo'!BE16</f>
        <v>27714.657300823565</v>
      </c>
      <c r="BF16" s="3">
        <f>RTL!BF15/'Puestos de trabajo'!BF16</f>
        <v>27893.476876418503</v>
      </c>
      <c r="BG16" s="3">
        <f>RTL!BG15/'Puestos de trabajo'!BG16</f>
        <v>28039.855827615622</v>
      </c>
      <c r="BH16" s="3">
        <f>RTL!BH15/'Puestos de trabajo'!BH16</f>
        <v>27438.312093347045</v>
      </c>
      <c r="BI16" s="3">
        <f>RTL!BI15/'Puestos de trabajo'!BI16</f>
        <v>27556.071549472588</v>
      </c>
      <c r="BJ16" s="3">
        <f>RTL!BJ15/'Puestos de trabajo'!BJ16</f>
        <v>27557.9245914442</v>
      </c>
      <c r="BK16" s="3">
        <f>RTL!BK15/'Puestos de trabajo'!BK16</f>
        <v>28102.353303576325</v>
      </c>
      <c r="BL16" s="3">
        <f>RTL!BL15/'Puestos de trabajo'!BL16</f>
        <v>27886.877286730974</v>
      </c>
    </row>
    <row r="17" spans="2:64">
      <c r="B17" t="s">
        <v>13</v>
      </c>
      <c r="C17" s="3">
        <f>RTL!C16/'Puestos de trabajo'!C17</f>
        <v>78.442341111896269</v>
      </c>
      <c r="D17" s="3">
        <f>RTL!D16/'Puestos de trabajo'!D17</f>
        <v>90.159548980096901</v>
      </c>
      <c r="E17" s="3">
        <f>RTL!E16/'Puestos de trabajo'!E17</f>
        <v>104.5092894239375</v>
      </c>
      <c r="F17" s="3">
        <f>RTL!F16/'Puestos de trabajo'!F17</f>
        <v>119.43529006852123</v>
      </c>
      <c r="G17" s="3">
        <f>RTL!G16/'Puestos de trabajo'!G17</f>
        <v>130.00761348102702</v>
      </c>
      <c r="H17" s="3">
        <f>RTL!H16/'Puestos de trabajo'!H17</f>
        <v>137.85769328179327</v>
      </c>
      <c r="I17" s="3">
        <f>RTL!I16/'Puestos de trabajo'!I17</f>
        <v>155.24437383287852</v>
      </c>
      <c r="J17" s="3">
        <f>RTL!J16/'Puestos de trabajo'!J17</f>
        <v>180.06570536704183</v>
      </c>
      <c r="K17" s="3">
        <f>RTL!K16/'Puestos de trabajo'!K17</f>
        <v>221.48867653053489</v>
      </c>
      <c r="L17" s="3">
        <f>RTL!L16/'Puestos de trabajo'!L17</f>
        <v>246.90661947330665</v>
      </c>
      <c r="M17" s="3">
        <f>RTL!M16/'Puestos de trabajo'!M17</f>
        <v>281.10751705112932</v>
      </c>
      <c r="N17" s="3">
        <f>RTL!N16/'Puestos de trabajo'!N17</f>
        <v>329.34625047687285</v>
      </c>
      <c r="O17" s="3">
        <f>RTL!O16/'Puestos de trabajo'!O17</f>
        <v>376.69164882631134</v>
      </c>
      <c r="P17" s="3">
        <f>RTL!P16/'Puestos de trabajo'!P17</f>
        <v>410.71544861334104</v>
      </c>
      <c r="Q17" s="3">
        <f>RTL!Q16/'Puestos de trabajo'!Q17</f>
        <v>461.77356638484503</v>
      </c>
      <c r="R17" s="3">
        <f>RTL!R16/'Puestos de trabajo'!R17</f>
        <v>508.80210062002413</v>
      </c>
      <c r="S17" s="3">
        <f>RTL!S16/'Puestos de trabajo'!S17</f>
        <v>579.10448460060786</v>
      </c>
      <c r="T17" s="3">
        <f>RTL!T16/'Puestos de trabajo'!T17</f>
        <v>700.45579016331794</v>
      </c>
      <c r="U17" s="3">
        <f>RTL!U16/'Puestos de trabajo'!U17</f>
        <v>838.14989555032093</v>
      </c>
      <c r="V17" s="3">
        <f>RTL!V16/'Puestos de trabajo'!V17</f>
        <v>1024.7676454905684</v>
      </c>
      <c r="W17" s="3">
        <f>RTL!W16/'Puestos de trabajo'!W17</f>
        <v>1264.7505532850166</v>
      </c>
      <c r="X17" s="3">
        <f>RTL!X16/'Puestos de trabajo'!X17</f>
        <v>1565.8033539714183</v>
      </c>
      <c r="Y17" s="3">
        <f>RTL!Y16/'Puestos de trabajo'!Y17</f>
        <v>1990.1341336187336</v>
      </c>
      <c r="Z17" s="3">
        <f>RTL!Z16/'Puestos de trabajo'!Z17</f>
        <v>2516.4781337610148</v>
      </c>
      <c r="AA17" s="3">
        <f>RTL!AA16/'Puestos de trabajo'!AA17</f>
        <v>3000.2533330536526</v>
      </c>
      <c r="AB17" s="3">
        <f>RTL!AB16/'Puestos de trabajo'!AB17</f>
        <v>3490.9127417927662</v>
      </c>
      <c r="AC17" s="3">
        <f>RTL!AC16/'Puestos de trabajo'!AC17</f>
        <v>4040.5635146766481</v>
      </c>
      <c r="AD17" s="3">
        <f>RTL!AD16/'Puestos de trabajo'!AD17</f>
        <v>4672.989135378637</v>
      </c>
      <c r="AE17" s="3">
        <f>RTL!AE16/'Puestos de trabajo'!AE17</f>
        <v>5376.8129081462585</v>
      </c>
      <c r="AF17" s="3">
        <f>RTL!AF16/'Puestos de trabajo'!AF17</f>
        <v>5942.2208901549784</v>
      </c>
      <c r="AG17" s="3">
        <f>RTL!AG16/'Puestos de trabajo'!AG17</f>
        <v>6551.1582188458788</v>
      </c>
      <c r="AH17" s="3">
        <f>RTL!AH16/'Puestos de trabajo'!AH17</f>
        <v>7268.0991409247863</v>
      </c>
      <c r="AI17" s="3">
        <f>RTL!AI16/'Puestos de trabajo'!AI17</f>
        <v>7823.9124499280206</v>
      </c>
      <c r="AJ17" s="3">
        <f>RTL!AJ16/'Puestos de trabajo'!AJ17</f>
        <v>8518.5713015623369</v>
      </c>
      <c r="AK17" s="3">
        <f>RTL!AK16/'Puestos de trabajo'!AK17</f>
        <v>9390.2775407486806</v>
      </c>
      <c r="AL17" s="3">
        <f>RTL!AL16/'Puestos de trabajo'!AL17</f>
        <v>10295.512439050477</v>
      </c>
      <c r="AM17" s="3">
        <f>RTL!AM16/'Puestos de trabajo'!AM17</f>
        <v>11686.443218747643</v>
      </c>
      <c r="AN17" s="3">
        <f>RTL!AN16/'Puestos de trabajo'!AN17</f>
        <v>12872.618751558339</v>
      </c>
      <c r="AO17" s="3">
        <f>RTL!AO16/'Puestos de trabajo'!AO17</f>
        <v>13354.713048028969</v>
      </c>
      <c r="AP17" s="3">
        <f>RTL!AP16/'Puestos de trabajo'!AP17</f>
        <v>13625.093545454929</v>
      </c>
      <c r="AQ17" s="3">
        <f>RTL!AQ16/'Puestos de trabajo'!AQ17</f>
        <v>14139.973743410619</v>
      </c>
      <c r="AR17" s="3">
        <f>RTL!AR16/'Puestos de trabajo'!AR17</f>
        <v>15102.445946198943</v>
      </c>
      <c r="AS17" s="3">
        <f>RTL!AS16/'Puestos de trabajo'!AS17</f>
        <v>15894.160445420432</v>
      </c>
      <c r="AT17" s="3">
        <f>RTL!AT16/'Puestos de trabajo'!AT17</f>
        <v>16224.30888791826</v>
      </c>
      <c r="AU17" s="3">
        <f>RTL!AU16/'Puestos de trabajo'!AU17</f>
        <v>16535.591932428972</v>
      </c>
      <c r="AV17" s="3">
        <f>RTL!AV16/'Puestos de trabajo'!AV17</f>
        <v>17041.052352156243</v>
      </c>
      <c r="AW17" s="3">
        <f>RTL!AW16/'Puestos de trabajo'!AW17</f>
        <v>17955.172937587355</v>
      </c>
      <c r="AX17" s="3">
        <f>RTL!AX16/'Puestos de trabajo'!AX17</f>
        <v>18638.11339464979</v>
      </c>
      <c r="AY17" s="3">
        <f>RTL!AY16/'Puestos de trabajo'!AY17</f>
        <v>19399.252488614336</v>
      </c>
      <c r="AZ17" s="3">
        <f>RTL!AZ16/'Puestos de trabajo'!AZ17</f>
        <v>20060.593448186766</v>
      </c>
      <c r="BA17" s="3">
        <f>RTL!BA16/'Puestos de trabajo'!BA17</f>
        <v>20805.151914988859</v>
      </c>
      <c r="BB17" s="3">
        <f>RTL!BB16/'Puestos de trabajo'!BB17</f>
        <v>21849.473094902623</v>
      </c>
      <c r="BC17" s="3">
        <f>RTL!BC16/'Puestos de trabajo'!BC17</f>
        <v>22963.343253261133</v>
      </c>
      <c r="BD17" s="3">
        <f>RTL!BD16/'Puestos de trabajo'!BD17</f>
        <v>24441.209804113405</v>
      </c>
      <c r="BE17" s="3">
        <f>RTL!BE16/'Puestos de trabajo'!BE17</f>
        <v>25516.190706262249</v>
      </c>
      <c r="BF17" s="3">
        <f>RTL!BF16/'Puestos de trabajo'!BF17</f>
        <v>26054.288091811472</v>
      </c>
      <c r="BG17" s="3">
        <f>RTL!BG16/'Puestos de trabajo'!BG17</f>
        <v>26198.629492846547</v>
      </c>
      <c r="BH17" s="3">
        <f>RTL!BH16/'Puestos de trabajo'!BH17</f>
        <v>25612.334571912932</v>
      </c>
      <c r="BI17" s="3">
        <f>RTL!BI16/'Puestos de trabajo'!BI17</f>
        <v>25877.68638266109</v>
      </c>
      <c r="BJ17" s="3">
        <f>RTL!BJ16/'Puestos de trabajo'!BJ17</f>
        <v>25651.24212566295</v>
      </c>
      <c r="BK17" s="3">
        <f>RTL!BK16/'Puestos de trabajo'!BK17</f>
        <v>26221.648560706122</v>
      </c>
      <c r="BL17" s="3">
        <f>RTL!BL16/'Puestos de trabajo'!BL17</f>
        <v>26095.234761752512</v>
      </c>
    </row>
    <row r="18" spans="2:64">
      <c r="B18" t="s">
        <v>14</v>
      </c>
      <c r="C18" s="3">
        <f>RTL!C17/'Puestos de trabajo'!C18</f>
        <v>88.856662120621536</v>
      </c>
      <c r="D18" s="3">
        <f>RTL!D17/'Puestos de trabajo'!D18</f>
        <v>101.79505342259236</v>
      </c>
      <c r="E18" s="3">
        <f>RTL!E17/'Puestos de trabajo'!E18</f>
        <v>117.57448603799284</v>
      </c>
      <c r="F18" s="3">
        <f>RTL!F17/'Puestos de trabajo'!F18</f>
        <v>134.5654286533215</v>
      </c>
      <c r="G18" s="3">
        <f>RTL!G17/'Puestos de trabajo'!G18</f>
        <v>146.66565084555509</v>
      </c>
      <c r="H18" s="3">
        <f>RTL!H17/'Puestos de trabajo'!H18</f>
        <v>155.7531580575164</v>
      </c>
      <c r="I18" s="3">
        <f>RTL!I17/'Puestos de trabajo'!I18</f>
        <v>175.65156546107775</v>
      </c>
      <c r="J18" s="3">
        <f>RTL!J17/'Puestos de trabajo'!J18</f>
        <v>203.09527281519127</v>
      </c>
      <c r="K18" s="3">
        <f>RTL!K17/'Puestos de trabajo'!K18</f>
        <v>249.00023396602876</v>
      </c>
      <c r="L18" s="3">
        <f>RTL!L17/'Puestos de trabajo'!L18</f>
        <v>278.67051281946124</v>
      </c>
      <c r="M18" s="3">
        <f>RTL!M17/'Puestos de trabajo'!M18</f>
        <v>318.28210226943196</v>
      </c>
      <c r="N18" s="3">
        <f>RTL!N17/'Puestos de trabajo'!N18</f>
        <v>372.4564668217501</v>
      </c>
      <c r="O18" s="3">
        <f>RTL!O17/'Puestos de trabajo'!O18</f>
        <v>425.35434617183199</v>
      </c>
      <c r="P18" s="3">
        <f>RTL!P17/'Puestos de trabajo'!P18</f>
        <v>461.24564424901456</v>
      </c>
      <c r="Q18" s="3">
        <f>RTL!Q17/'Puestos de trabajo'!Q18</f>
        <v>515.66614685154798</v>
      </c>
      <c r="R18" s="3">
        <f>RTL!R17/'Puestos de trabajo'!R18</f>
        <v>571.34067124288117</v>
      </c>
      <c r="S18" s="3">
        <f>RTL!S17/'Puestos de trabajo'!S18</f>
        <v>653.53866952439887</v>
      </c>
      <c r="T18" s="3">
        <f>RTL!T17/'Puestos de trabajo'!T18</f>
        <v>780.82652394283332</v>
      </c>
      <c r="U18" s="3">
        <f>RTL!U17/'Puestos de trabajo'!U18</f>
        <v>922.70715457844892</v>
      </c>
      <c r="V18" s="3">
        <f>RTL!V17/'Puestos de trabajo'!V18</f>
        <v>1110.9821548539171</v>
      </c>
      <c r="W18" s="3">
        <f>RTL!W17/'Puestos de trabajo'!W18</f>
        <v>1350.3085585026593</v>
      </c>
      <c r="X18" s="3">
        <f>RTL!X17/'Puestos de trabajo'!X18</f>
        <v>1691.4473297983398</v>
      </c>
      <c r="Y18" s="3">
        <f>RTL!Y17/'Puestos de trabajo'!Y18</f>
        <v>2173.18410715865</v>
      </c>
      <c r="Z18" s="3">
        <f>RTL!Z17/'Puestos de trabajo'!Z18</f>
        <v>2726.2751552087693</v>
      </c>
      <c r="AA18" s="3">
        <f>RTL!AA17/'Puestos de trabajo'!AA18</f>
        <v>3222.2733773763002</v>
      </c>
      <c r="AB18" s="3">
        <f>RTL!AB17/'Puestos de trabajo'!AB18</f>
        <v>3676.9790065190641</v>
      </c>
      <c r="AC18" s="3">
        <f>RTL!AC17/'Puestos de trabajo'!AC18</f>
        <v>4172.9851571883128</v>
      </c>
      <c r="AD18" s="3">
        <f>RTL!AD17/'Puestos de trabajo'!AD18</f>
        <v>4826.2872305321616</v>
      </c>
      <c r="AE18" s="3">
        <f>RTL!AE17/'Puestos de trabajo'!AE18</f>
        <v>5551.4053828122169</v>
      </c>
      <c r="AF18" s="3">
        <f>RTL!AF17/'Puestos de trabajo'!AF18</f>
        <v>6142.7137322578692</v>
      </c>
      <c r="AG18" s="3">
        <f>RTL!AG17/'Puestos de trabajo'!AG18</f>
        <v>6780.258925389111</v>
      </c>
      <c r="AH18" s="3">
        <f>RTL!AH17/'Puestos de trabajo'!AH18</f>
        <v>7494.0911136260747</v>
      </c>
      <c r="AI18" s="3">
        <f>RTL!AI17/'Puestos de trabajo'!AI18</f>
        <v>8036.1586338963634</v>
      </c>
      <c r="AJ18" s="3">
        <f>RTL!AJ17/'Puestos de trabajo'!AJ18</f>
        <v>8716.2476766188811</v>
      </c>
      <c r="AK18" s="3">
        <f>RTL!AK17/'Puestos de trabajo'!AK18</f>
        <v>9568.0774400455502</v>
      </c>
      <c r="AL18" s="3">
        <f>RTL!AL17/'Puestos de trabajo'!AL18</f>
        <v>10647.683912357244</v>
      </c>
      <c r="AM18" s="3">
        <f>RTL!AM17/'Puestos de trabajo'!AM18</f>
        <v>12003.13615406102</v>
      </c>
      <c r="AN18" s="3">
        <f>RTL!AN17/'Puestos de trabajo'!AN18</f>
        <v>13131.733850844155</v>
      </c>
      <c r="AO18" s="3">
        <f>RTL!AO17/'Puestos de trabajo'!AO18</f>
        <v>14026.432715775376</v>
      </c>
      <c r="AP18" s="3">
        <f>RTL!AP17/'Puestos de trabajo'!AP18</f>
        <v>14603.96110747439</v>
      </c>
      <c r="AQ18" s="3">
        <f>RTL!AQ17/'Puestos de trabajo'!AQ18</f>
        <v>15067.408981176981</v>
      </c>
      <c r="AR18" s="3">
        <f>RTL!AR17/'Puestos de trabajo'!AR18</f>
        <v>16030.247189301135</v>
      </c>
      <c r="AS18" s="3">
        <f>RTL!AS17/'Puestos de trabajo'!AS18</f>
        <v>16781.999980038756</v>
      </c>
      <c r="AT18" s="3">
        <f>RTL!AT17/'Puestos de trabajo'!AT18</f>
        <v>17398.955603535986</v>
      </c>
      <c r="AU18" s="3">
        <f>RTL!AU17/'Puestos de trabajo'!AU18</f>
        <v>17966.236712486625</v>
      </c>
      <c r="AV18" s="3">
        <f>RTL!AV17/'Puestos de trabajo'!AV18</f>
        <v>18792.539321631273</v>
      </c>
      <c r="AW18" s="3">
        <f>RTL!AW17/'Puestos de trabajo'!AW18</f>
        <v>19496.112411879196</v>
      </c>
      <c r="AX18" s="3">
        <f>RTL!AX17/'Puestos de trabajo'!AX18</f>
        <v>20225.245022767736</v>
      </c>
      <c r="AY18" s="3">
        <f>RTL!AY17/'Puestos de trabajo'!AY18</f>
        <v>20918.566596932618</v>
      </c>
      <c r="AZ18" s="3">
        <f>RTL!AZ17/'Puestos de trabajo'!AZ18</f>
        <v>21513.559252007624</v>
      </c>
      <c r="BA18" s="3">
        <f>RTL!BA17/'Puestos de trabajo'!BA18</f>
        <v>22266.134481061836</v>
      </c>
      <c r="BB18" s="3">
        <f>RTL!BB17/'Puestos de trabajo'!BB18</f>
        <v>22973.760750523266</v>
      </c>
      <c r="BC18" s="3">
        <f>RTL!BC17/'Puestos de trabajo'!BC18</f>
        <v>24003.847242635358</v>
      </c>
      <c r="BD18" s="3">
        <f>RTL!BD17/'Puestos de trabajo'!BD18</f>
        <v>25459.751896776921</v>
      </c>
      <c r="BE18" s="3">
        <f>RTL!BE17/'Puestos de trabajo'!BE18</f>
        <v>26748.830572847924</v>
      </c>
      <c r="BF18" s="3">
        <f>RTL!BF17/'Puestos de trabajo'!BF18</f>
        <v>27002.273924766923</v>
      </c>
      <c r="BG18" s="3">
        <f>RTL!BG17/'Puestos de trabajo'!BG18</f>
        <v>27099.077751806213</v>
      </c>
      <c r="BH18" s="3">
        <f>RTL!BH17/'Puestos de trabajo'!BH18</f>
        <v>26739.199063533622</v>
      </c>
      <c r="BI18" s="3">
        <f>RTL!BI17/'Puestos de trabajo'!BI18</f>
        <v>27003.700095209548</v>
      </c>
      <c r="BJ18" s="3">
        <f>RTL!BJ17/'Puestos de trabajo'!BJ18</f>
        <v>26937.476801532717</v>
      </c>
      <c r="BK18" s="3">
        <f>RTL!BK17/'Puestos de trabajo'!BK18</f>
        <v>27760.318834240341</v>
      </c>
      <c r="BL18" s="3">
        <f>RTL!BL17/'Puestos de trabajo'!BL18</f>
        <v>27737.470326312854</v>
      </c>
    </row>
    <row r="19" spans="2:64">
      <c r="B19" t="s">
        <v>15</v>
      </c>
      <c r="C19" s="3">
        <f>RTL!C18/'Puestos de trabajo'!C19</f>
        <v>183.61028038749893</v>
      </c>
      <c r="D19" s="3">
        <f>RTL!D18/'Puestos de trabajo'!D19</f>
        <v>203.13665672430653</v>
      </c>
      <c r="E19" s="3">
        <f>RTL!E18/'Puestos de trabajo'!E19</f>
        <v>226.65408631982785</v>
      </c>
      <c r="F19" s="3">
        <f>RTL!F18/'Puestos de trabajo'!F19</f>
        <v>251.67804945449387</v>
      </c>
      <c r="G19" s="3">
        <f>RTL!G18/'Puestos de trabajo'!G19</f>
        <v>266.18347348045518</v>
      </c>
      <c r="H19" s="3">
        <f>RTL!H18/'Puestos de trabajo'!H19</f>
        <v>277.52277814124432</v>
      </c>
      <c r="I19" s="3">
        <f>RTL!I18/'Puestos de trabajo'!I19</f>
        <v>307.28222087203693</v>
      </c>
      <c r="J19" s="3">
        <f>RTL!J18/'Puestos de trabajo'!J19</f>
        <v>345.0152665563711</v>
      </c>
      <c r="K19" s="3">
        <f>RTL!K18/'Puestos de trabajo'!K19</f>
        <v>410.81638153110697</v>
      </c>
      <c r="L19" s="3">
        <f>RTL!L18/'Puestos de trabajo'!L19</f>
        <v>466.60906118868883</v>
      </c>
      <c r="M19" s="3">
        <f>RTL!M18/'Puestos de trabajo'!M19</f>
        <v>541.32243662904477</v>
      </c>
      <c r="N19" s="3">
        <f>RTL!N18/'Puestos de trabajo'!N19</f>
        <v>632.41850124057146</v>
      </c>
      <c r="O19" s="3">
        <f>RTL!O18/'Puestos de trabajo'!O19</f>
        <v>721.31229004491388</v>
      </c>
      <c r="P19" s="3">
        <f>RTL!P18/'Puestos de trabajo'!P19</f>
        <v>788.86771653938285</v>
      </c>
      <c r="Q19" s="3">
        <f>RTL!Q18/'Puestos de trabajo'!Q19</f>
        <v>889.6422418645725</v>
      </c>
      <c r="R19" s="3">
        <f>RTL!R18/'Puestos de trabajo'!R19</f>
        <v>977.91761655146468</v>
      </c>
      <c r="S19" s="3">
        <f>RTL!S18/'Puestos de trabajo'!S19</f>
        <v>1110.3952215709119</v>
      </c>
      <c r="T19" s="3">
        <f>RTL!T18/'Puestos de trabajo'!T19</f>
        <v>1325.0766326305929</v>
      </c>
      <c r="U19" s="3">
        <f>RTL!U18/'Puestos de trabajo'!U19</f>
        <v>1564.3413483437755</v>
      </c>
      <c r="V19" s="3">
        <f>RTL!V18/'Puestos de trabajo'!V19</f>
        <v>1909.5079320698767</v>
      </c>
      <c r="W19" s="3">
        <f>RTL!W18/'Puestos de trabajo'!W19</f>
        <v>2352.7995454004276</v>
      </c>
      <c r="X19" s="3">
        <f>RTL!X18/'Puestos de trabajo'!X19</f>
        <v>2881.6134748362988</v>
      </c>
      <c r="Y19" s="3">
        <f>RTL!Y18/'Puestos de trabajo'!Y19</f>
        <v>3623.5824286345246</v>
      </c>
      <c r="Z19" s="3">
        <f>RTL!Z18/'Puestos de trabajo'!Z19</f>
        <v>4567.7550608059692</v>
      </c>
      <c r="AA19" s="3">
        <f>RTL!AA18/'Puestos de trabajo'!AA19</f>
        <v>5430.1351062110944</v>
      </c>
      <c r="AB19" s="3">
        <f>RTL!AB18/'Puestos de trabajo'!AB19</f>
        <v>6253.0300510851494</v>
      </c>
      <c r="AC19" s="3">
        <f>RTL!AC18/'Puestos de trabajo'!AC19</f>
        <v>7164.2088353548825</v>
      </c>
      <c r="AD19" s="3">
        <f>RTL!AD18/'Puestos de trabajo'!AD19</f>
        <v>8049.6393394062852</v>
      </c>
      <c r="AE19" s="3">
        <f>RTL!AE18/'Puestos de trabajo'!AE19</f>
        <v>8998.3546088274379</v>
      </c>
      <c r="AF19" s="3">
        <f>RTL!AF18/'Puestos de trabajo'!AF19</f>
        <v>9826.732479571263</v>
      </c>
      <c r="AG19" s="3">
        <f>RTL!AG18/'Puestos de trabajo'!AG19</f>
        <v>10705.335835762367</v>
      </c>
      <c r="AH19" s="3">
        <f>RTL!AH18/'Puestos de trabajo'!AH19</f>
        <v>11856.403174192299</v>
      </c>
      <c r="AI19" s="3">
        <f>RTL!AI18/'Puestos de trabajo'!AI19</f>
        <v>12741.483979781609</v>
      </c>
      <c r="AJ19" s="3">
        <f>RTL!AJ18/'Puestos de trabajo'!AJ19</f>
        <v>13600.728141257045</v>
      </c>
      <c r="AK19" s="3">
        <f>RTL!AK18/'Puestos de trabajo'!AK19</f>
        <v>14698.069280549164</v>
      </c>
      <c r="AL19" s="3">
        <f>RTL!AL18/'Puestos de trabajo'!AL19</f>
        <v>16309.423439256121</v>
      </c>
      <c r="AM19" s="3">
        <f>RTL!AM18/'Puestos de trabajo'!AM19</f>
        <v>17730.08782071709</v>
      </c>
      <c r="AN19" s="3">
        <f>RTL!AN18/'Puestos de trabajo'!AN19</f>
        <v>19560.88740231366</v>
      </c>
      <c r="AO19" s="3">
        <f>RTL!AO18/'Puestos de trabajo'!AO19</f>
        <v>20844.271039145591</v>
      </c>
      <c r="AP19" s="3">
        <f>RTL!AP18/'Puestos de trabajo'!AP19</f>
        <v>21594.464784170937</v>
      </c>
      <c r="AQ19" s="3">
        <f>RTL!AQ18/'Puestos de trabajo'!AQ19</f>
        <v>22041.673661929253</v>
      </c>
      <c r="AR19" s="3">
        <f>RTL!AR18/'Puestos de trabajo'!AR19</f>
        <v>22680.26504845672</v>
      </c>
      <c r="AS19" s="3">
        <f>RTL!AS18/'Puestos de trabajo'!AS19</f>
        <v>23330.492982813106</v>
      </c>
      <c r="AT19" s="3">
        <f>RTL!AT18/'Puestos de trabajo'!AT19</f>
        <v>24026.341961736474</v>
      </c>
      <c r="AU19" s="3">
        <f>RTL!AU18/'Puestos de trabajo'!AU19</f>
        <v>24366.419763562146</v>
      </c>
      <c r="AV19" s="3">
        <f>RTL!AV18/'Puestos de trabajo'!AV19</f>
        <v>24963.024250726045</v>
      </c>
      <c r="AW19" s="3">
        <f>RTL!AW18/'Puestos de trabajo'!AW19</f>
        <v>25918.666008506232</v>
      </c>
      <c r="AX19" s="3">
        <f>RTL!AX18/'Puestos de trabajo'!AX19</f>
        <v>26395.519729028874</v>
      </c>
      <c r="AY19" s="3">
        <f>RTL!AY18/'Puestos de trabajo'!AY19</f>
        <v>27041.257290832124</v>
      </c>
      <c r="AZ19" s="3">
        <f>RTL!AZ18/'Puestos de trabajo'!AZ19</f>
        <v>27579.86421060592</v>
      </c>
      <c r="BA19" s="3">
        <f>RTL!BA18/'Puestos de trabajo'!BA19</f>
        <v>28386.560532580046</v>
      </c>
      <c r="BB19" s="3">
        <f>RTL!BB18/'Puestos de trabajo'!BB19</f>
        <v>29202.465174485027</v>
      </c>
      <c r="BC19" s="3">
        <f>RTL!BC18/'Puestos de trabajo'!BC19</f>
        <v>30515.306714688864</v>
      </c>
      <c r="BD19" s="3">
        <f>RTL!BD18/'Puestos de trabajo'!BD19</f>
        <v>32339.339949068206</v>
      </c>
      <c r="BE19" s="3">
        <f>RTL!BE18/'Puestos de trabajo'!BE19</f>
        <v>33719.351813198016</v>
      </c>
      <c r="BF19" s="3">
        <f>RTL!BF18/'Puestos de trabajo'!BF19</f>
        <v>34160.461585621233</v>
      </c>
      <c r="BG19" s="3">
        <f>RTL!BG18/'Puestos de trabajo'!BG19</f>
        <v>34356.892785372082</v>
      </c>
      <c r="BH19" s="3">
        <f>RTL!BH18/'Puestos de trabajo'!BH19</f>
        <v>34450.470959626713</v>
      </c>
      <c r="BI19" s="3">
        <f>RTL!BI18/'Puestos de trabajo'!BI19</f>
        <v>34284.445542792979</v>
      </c>
      <c r="BJ19" s="3">
        <f>RTL!BJ18/'Puestos de trabajo'!BJ19</f>
        <v>34301.187183229718</v>
      </c>
      <c r="BK19" s="3">
        <f>RTL!BK18/'Puestos de trabajo'!BK19</f>
        <v>34908.497408493022</v>
      </c>
      <c r="BL19" s="3">
        <f>RTL!BL18/'Puestos de trabajo'!BL19</f>
        <v>35061.230453301017</v>
      </c>
    </row>
    <row r="20" spans="2:64">
      <c r="B20" t="s">
        <v>16</v>
      </c>
      <c r="C20" s="3">
        <f>RTL!C19/'Puestos de trabajo'!C20</f>
        <v>98.171405345357257</v>
      </c>
      <c r="D20" s="3">
        <f>RTL!D19/'Puestos de trabajo'!D20</f>
        <v>112.33093646239685</v>
      </c>
      <c r="E20" s="3">
        <f>RTL!E19/'Puestos de trabajo'!E20</f>
        <v>129.62444852741027</v>
      </c>
      <c r="F20" s="3">
        <f>RTL!F19/'Puestos de trabajo'!F20</f>
        <v>147.38903780765472</v>
      </c>
      <c r="G20" s="3">
        <f>RTL!G19/'Puestos de trabajo'!G20</f>
        <v>159.62499000744936</v>
      </c>
      <c r="H20" s="3">
        <f>RTL!H19/'Puestos de trabajo'!H20</f>
        <v>169.20490193333768</v>
      </c>
      <c r="I20" s="3">
        <f>RTL!I19/'Puestos de trabajo'!I20</f>
        <v>190.43557070235136</v>
      </c>
      <c r="J20" s="3">
        <f>RTL!J19/'Puestos de trabajo'!J20</f>
        <v>219.81341394317025</v>
      </c>
      <c r="K20" s="3">
        <f>RTL!K19/'Puestos de trabajo'!K20</f>
        <v>268.99868114148944</v>
      </c>
      <c r="L20" s="3">
        <f>RTL!L19/'Puestos de trabajo'!L20</f>
        <v>302.15106189444026</v>
      </c>
      <c r="M20" s="3">
        <f>RTL!M19/'Puestos de trabajo'!M20</f>
        <v>346.621881256405</v>
      </c>
      <c r="N20" s="3">
        <f>RTL!N19/'Puestos de trabajo'!N20</f>
        <v>406.83323758970334</v>
      </c>
      <c r="O20" s="3">
        <f>RTL!O19/'Puestos de trabajo'!O20</f>
        <v>466.14059005277323</v>
      </c>
      <c r="P20" s="3">
        <f>RTL!P19/'Puestos de trabajo'!P20</f>
        <v>509.37566520147914</v>
      </c>
      <c r="Q20" s="3">
        <f>RTL!Q19/'Puestos de trabajo'!Q20</f>
        <v>573.86660107160583</v>
      </c>
      <c r="R20" s="3">
        <f>RTL!R19/'Puestos de trabajo'!R20</f>
        <v>639.8071272487033</v>
      </c>
      <c r="S20" s="3">
        <f>RTL!S19/'Puestos de trabajo'!S20</f>
        <v>736.79426778106381</v>
      </c>
      <c r="T20" s="3">
        <f>RTL!T19/'Puestos de trabajo'!T20</f>
        <v>880.95781754563552</v>
      </c>
      <c r="U20" s="3">
        <f>RTL!U19/'Puestos de trabajo'!U20</f>
        <v>1042.040013116771</v>
      </c>
      <c r="V20" s="3">
        <f>RTL!V19/'Puestos de trabajo'!V20</f>
        <v>1263.7402076030764</v>
      </c>
      <c r="W20" s="3">
        <f>RTL!W19/'Puestos de trabajo'!W20</f>
        <v>1547.0748876044831</v>
      </c>
      <c r="X20" s="3">
        <f>RTL!X19/'Puestos de trabajo'!X20</f>
        <v>1890.1679111451783</v>
      </c>
      <c r="Y20" s="3">
        <f>RTL!Y19/'Puestos de trabajo'!Y20</f>
        <v>2371.0200807532174</v>
      </c>
      <c r="Z20" s="3">
        <f>RTL!Z19/'Puestos de trabajo'!Z20</f>
        <v>2977.4619181799326</v>
      </c>
      <c r="AA20" s="3">
        <f>RTL!AA19/'Puestos de trabajo'!AA20</f>
        <v>3526.1491499137715</v>
      </c>
      <c r="AB20" s="3">
        <f>RTL!AB19/'Puestos de trabajo'!AB20</f>
        <v>4040.3322535320362</v>
      </c>
      <c r="AC20" s="3">
        <f>RTL!AC19/'Puestos de trabajo'!AC20</f>
        <v>4606.0866765336468</v>
      </c>
      <c r="AD20" s="3">
        <f>RTL!AD19/'Puestos de trabajo'!AD20</f>
        <v>5291.1258904074311</v>
      </c>
      <c r="AE20" s="3">
        <f>RTL!AE19/'Puestos de trabajo'!AE20</f>
        <v>6047.0451610302925</v>
      </c>
      <c r="AF20" s="3">
        <f>RTL!AF19/'Puestos de trabajo'!AF20</f>
        <v>6644.4029254772477</v>
      </c>
      <c r="AG20" s="3">
        <f>RTL!AG19/'Puestos de trabajo'!AG20</f>
        <v>7283.062521740484</v>
      </c>
      <c r="AH20" s="3">
        <f>RTL!AH19/'Puestos de trabajo'!AH20</f>
        <v>8020.2648320914059</v>
      </c>
      <c r="AI20" s="3">
        <f>RTL!AI19/'Puestos de trabajo'!AI20</f>
        <v>8569.9259441149261</v>
      </c>
      <c r="AJ20" s="3">
        <f>RTL!AJ19/'Puestos de trabajo'!AJ20</f>
        <v>9154.132475524144</v>
      </c>
      <c r="AK20" s="3">
        <f>RTL!AK19/'Puestos de trabajo'!AK20</f>
        <v>9899.6406407785726</v>
      </c>
      <c r="AL20" s="3">
        <f>RTL!AL19/'Puestos de trabajo'!AL20</f>
        <v>10719.164050615316</v>
      </c>
      <c r="AM20" s="3">
        <f>RTL!AM19/'Puestos de trabajo'!AM20</f>
        <v>12018.541508077014</v>
      </c>
      <c r="AN20" s="3">
        <f>RTL!AN19/'Puestos de trabajo'!AN20</f>
        <v>13176.865786777425</v>
      </c>
      <c r="AO20" s="3">
        <f>RTL!AO19/'Puestos de trabajo'!AO20</f>
        <v>14228.299690813183</v>
      </c>
      <c r="AP20" s="3">
        <f>RTL!AP19/'Puestos de trabajo'!AP20</f>
        <v>14634.077042977558</v>
      </c>
      <c r="AQ20" s="3">
        <f>RTL!AQ19/'Puestos de trabajo'!AQ20</f>
        <v>15327.917610026618</v>
      </c>
      <c r="AR20" s="3">
        <f>RTL!AR19/'Puestos de trabajo'!AR20</f>
        <v>16125.999645222839</v>
      </c>
      <c r="AS20" s="3">
        <f>RTL!AS19/'Puestos de trabajo'!AS20</f>
        <v>16157.800240557192</v>
      </c>
      <c r="AT20" s="3">
        <f>RTL!AT19/'Puestos de trabajo'!AT20</f>
        <v>16394.778807682913</v>
      </c>
      <c r="AU20" s="3">
        <f>RTL!AU19/'Puestos de trabajo'!AU20</f>
        <v>16774.851797529645</v>
      </c>
      <c r="AV20" s="3">
        <f>RTL!AV19/'Puestos de trabajo'!AV20</f>
        <v>17532.549273005086</v>
      </c>
      <c r="AW20" s="3">
        <f>RTL!AW19/'Puestos de trabajo'!AW20</f>
        <v>18254.550384946138</v>
      </c>
      <c r="AX20" s="3">
        <f>RTL!AX19/'Puestos de trabajo'!AX20</f>
        <v>18872.973330918194</v>
      </c>
      <c r="AY20" s="3">
        <f>RTL!AY19/'Puestos de trabajo'!AY20</f>
        <v>19423.493422182342</v>
      </c>
      <c r="AZ20" s="3">
        <f>RTL!AZ19/'Puestos de trabajo'!AZ20</f>
        <v>19956.374356539411</v>
      </c>
      <c r="BA20" s="3">
        <f>RTL!BA19/'Puestos de trabajo'!BA20</f>
        <v>20674.170610719495</v>
      </c>
      <c r="BB20" s="3">
        <f>RTL!BB19/'Puestos de trabajo'!BB20</f>
        <v>21718.770151155666</v>
      </c>
      <c r="BC20" s="3">
        <f>RTL!BC19/'Puestos de trabajo'!BC20</f>
        <v>22776.518664267831</v>
      </c>
      <c r="BD20" s="3">
        <f>RTL!BD19/'Puestos de trabajo'!BD20</f>
        <v>24798.655845214307</v>
      </c>
      <c r="BE20" s="3">
        <f>RTL!BE19/'Puestos de trabajo'!BE20</f>
        <v>25751.851712833479</v>
      </c>
      <c r="BF20" s="3">
        <f>RTL!BF19/'Puestos de trabajo'!BF20</f>
        <v>25829.348456518277</v>
      </c>
      <c r="BG20" s="3">
        <f>RTL!BG19/'Puestos de trabajo'!BG20</f>
        <v>25949.500126158677</v>
      </c>
      <c r="BH20" s="3">
        <f>RTL!BH19/'Puestos de trabajo'!BH20</f>
        <v>25403.645466557562</v>
      </c>
      <c r="BI20" s="3">
        <f>RTL!BI19/'Puestos de trabajo'!BI20</f>
        <v>25263.546920758883</v>
      </c>
      <c r="BJ20" s="3">
        <f>RTL!BJ19/'Puestos de trabajo'!BJ20</f>
        <v>24974.269511673567</v>
      </c>
      <c r="BK20" s="3">
        <f>RTL!BK19/'Puestos de trabajo'!BK20</f>
        <v>25766.646617283903</v>
      </c>
      <c r="BL20" s="3">
        <f>RTL!BL19/'Puestos de trabajo'!BL20</f>
        <v>25706.74763392342</v>
      </c>
    </row>
    <row r="21" spans="2:64">
      <c r="B21" t="s">
        <v>17</v>
      </c>
      <c r="C21" s="3">
        <f>RTL!C20/'Puestos de trabajo'!C21</f>
        <v>118.65206675326819</v>
      </c>
      <c r="D21" s="3">
        <f>RTL!D20/'Puestos de trabajo'!D21</f>
        <v>134.54806632434281</v>
      </c>
      <c r="E21" s="3">
        <f>RTL!E20/'Puestos de trabajo'!E21</f>
        <v>153.86376020866612</v>
      </c>
      <c r="F21" s="3">
        <f>RTL!F20/'Puestos de trabajo'!F21</f>
        <v>174.21535444208411</v>
      </c>
      <c r="G21" s="3">
        <f>RTL!G20/'Puestos de trabajo'!G21</f>
        <v>187.88633862971471</v>
      </c>
      <c r="H21" s="3">
        <f>RTL!H20/'Puestos de trabajo'!H21</f>
        <v>198.56718939039305</v>
      </c>
      <c r="I21" s="3">
        <f>RTL!I20/'Puestos de trabajo'!I21</f>
        <v>222.83003284353325</v>
      </c>
      <c r="J21" s="3">
        <f>RTL!J20/'Puestos de trabajo'!J21</f>
        <v>257.0566903267121</v>
      </c>
      <c r="K21" s="3">
        <f>RTL!K20/'Puestos de trabajo'!K21</f>
        <v>314.46131251737353</v>
      </c>
      <c r="L21" s="3">
        <f>RTL!L20/'Puestos de trabajo'!L21</f>
        <v>354.17918600865687</v>
      </c>
      <c r="M21" s="3">
        <f>RTL!M20/'Puestos de trabajo'!M21</f>
        <v>407.36384893931609</v>
      </c>
      <c r="N21" s="3">
        <f>RTL!N20/'Puestos de trabajo'!N21</f>
        <v>478.77922868596795</v>
      </c>
      <c r="O21" s="3">
        <f>RTL!O20/'Puestos de trabajo'!O21</f>
        <v>549.24855768541852</v>
      </c>
      <c r="P21" s="3">
        <f>RTL!P20/'Puestos de trabajo'!P21</f>
        <v>602.7422202282296</v>
      </c>
      <c r="Q21" s="3">
        <f>RTL!Q20/'Puestos de trabajo'!Q21</f>
        <v>682.03612704004456</v>
      </c>
      <c r="R21" s="3">
        <f>RTL!R20/'Puestos de trabajo'!R21</f>
        <v>759.46692956795869</v>
      </c>
      <c r="S21" s="3">
        <f>RTL!S20/'Puestos de trabajo'!S21</f>
        <v>873.47367481638469</v>
      </c>
      <c r="T21" s="3">
        <f>RTL!T20/'Puestos de trabajo'!T21</f>
        <v>1049.0737318402057</v>
      </c>
      <c r="U21" s="3">
        <f>RTL!U20/'Puestos de trabajo'!U21</f>
        <v>1246.4501427319842</v>
      </c>
      <c r="V21" s="3">
        <f>RTL!V20/'Puestos de trabajo'!V21</f>
        <v>1521.64493048704</v>
      </c>
      <c r="W21" s="3">
        <f>RTL!W20/'Puestos de trabajo'!W21</f>
        <v>1874.3922088398331</v>
      </c>
      <c r="X21" s="3">
        <f>RTL!X20/'Puestos de trabajo'!X21</f>
        <v>2324.5274354503713</v>
      </c>
      <c r="Y21" s="3">
        <f>RTL!Y20/'Puestos de trabajo'!Y21</f>
        <v>2959.4678333424531</v>
      </c>
      <c r="Z21" s="3">
        <f>RTL!Z20/'Puestos de trabajo'!Z21</f>
        <v>3713.9809367358098</v>
      </c>
      <c r="AA21" s="3">
        <f>RTL!AA20/'Puestos de trabajo'!AA21</f>
        <v>4395.5117377003107</v>
      </c>
      <c r="AB21" s="3">
        <f>RTL!AB20/'Puestos de trabajo'!AB21</f>
        <v>5073.9167206426819</v>
      </c>
      <c r="AC21" s="3">
        <f>RTL!AC20/'Puestos de trabajo'!AC21</f>
        <v>5826.9183257930908</v>
      </c>
      <c r="AD21" s="3">
        <f>RTL!AD20/'Puestos de trabajo'!AD21</f>
        <v>6642.9226497764757</v>
      </c>
      <c r="AE21" s="3">
        <f>RTL!AE20/'Puestos de trabajo'!AE21</f>
        <v>7534.5663820109039</v>
      </c>
      <c r="AF21" s="3">
        <f>RTL!AF20/'Puestos de trabajo'!AF21</f>
        <v>8331.3164342584259</v>
      </c>
      <c r="AG21" s="3">
        <f>RTL!AG20/'Puestos de trabajo'!AG21</f>
        <v>9189.7330765379611</v>
      </c>
      <c r="AH21" s="3">
        <f>RTL!AH20/'Puestos de trabajo'!AH21</f>
        <v>10119.089594692146</v>
      </c>
      <c r="AI21" s="3">
        <f>RTL!AI20/'Puestos de trabajo'!AI21</f>
        <v>10811.503306657862</v>
      </c>
      <c r="AJ21" s="3">
        <f>RTL!AJ20/'Puestos de trabajo'!AJ21</f>
        <v>11526.23475684533</v>
      </c>
      <c r="AK21" s="3">
        <f>RTL!AK20/'Puestos de trabajo'!AK21</f>
        <v>12440.265812872665</v>
      </c>
      <c r="AL21" s="3">
        <f>RTL!AL20/'Puestos de trabajo'!AL21</f>
        <v>13437.292696215831</v>
      </c>
      <c r="AM21" s="3">
        <f>RTL!AM20/'Puestos de trabajo'!AM21</f>
        <v>14890.746225434721</v>
      </c>
      <c r="AN21" s="3">
        <f>RTL!AN20/'Puestos de trabajo'!AN21</f>
        <v>16599.669582552109</v>
      </c>
      <c r="AO21" s="3">
        <f>RTL!AO20/'Puestos de trabajo'!AO21</f>
        <v>17869.964536146039</v>
      </c>
      <c r="AP21" s="3">
        <f>RTL!AP20/'Puestos de trabajo'!AP21</f>
        <v>19007.089418895528</v>
      </c>
      <c r="AQ21" s="3">
        <f>RTL!AQ20/'Puestos de trabajo'!AQ21</f>
        <v>19714.198824893723</v>
      </c>
      <c r="AR21" s="3">
        <f>RTL!AR20/'Puestos de trabajo'!AR21</f>
        <v>20993.40075787987</v>
      </c>
      <c r="AS21" s="3">
        <f>RTL!AS20/'Puestos de trabajo'!AS21</f>
        <v>21329.494043931201</v>
      </c>
      <c r="AT21" s="3">
        <f>RTL!AT20/'Puestos de trabajo'!AT21</f>
        <v>21710.111743008871</v>
      </c>
      <c r="AU21" s="3">
        <f>RTL!AU20/'Puestos de trabajo'!AU21</f>
        <v>22020.306373618067</v>
      </c>
      <c r="AV21" s="3">
        <f>RTL!AV20/'Puestos de trabajo'!AV21</f>
        <v>22951.112593368511</v>
      </c>
      <c r="AW21" s="3">
        <f>RTL!AW20/'Puestos de trabajo'!AW21</f>
        <v>23887.29172905879</v>
      </c>
      <c r="AX21" s="3">
        <f>RTL!AX20/'Puestos de trabajo'!AX21</f>
        <v>24633.486039754785</v>
      </c>
      <c r="AY21" s="3">
        <f>RTL!AY20/'Puestos de trabajo'!AY21</f>
        <v>25382.275285655054</v>
      </c>
      <c r="AZ21" s="3">
        <f>RTL!AZ20/'Puestos de trabajo'!AZ21</f>
        <v>26277.99831460898</v>
      </c>
      <c r="BA21" s="3">
        <f>RTL!BA20/'Puestos de trabajo'!BA21</f>
        <v>26789.935834845292</v>
      </c>
      <c r="BB21" s="3">
        <f>RTL!BB20/'Puestos de trabajo'!BB21</f>
        <v>27902.105981103407</v>
      </c>
      <c r="BC21" s="3">
        <f>RTL!BC20/'Puestos de trabajo'!BC21</f>
        <v>28807.15094175424</v>
      </c>
      <c r="BD21" s="3">
        <f>RTL!BD20/'Puestos de trabajo'!BD21</f>
        <v>30367.088194020482</v>
      </c>
      <c r="BE21" s="3">
        <f>RTL!BE20/'Puestos de trabajo'!BE21</f>
        <v>31749.65199942419</v>
      </c>
      <c r="BF21" s="3">
        <f>RTL!BF20/'Puestos de trabajo'!BF21</f>
        <v>32125.029709327617</v>
      </c>
      <c r="BG21" s="3">
        <f>RTL!BG20/'Puestos de trabajo'!BG21</f>
        <v>32189.851332924238</v>
      </c>
      <c r="BH21" s="3">
        <f>RTL!BH20/'Puestos de trabajo'!BH21</f>
        <v>31790.430455570789</v>
      </c>
      <c r="BI21" s="3">
        <f>RTL!BI20/'Puestos de trabajo'!BI21</f>
        <v>31842.293286358225</v>
      </c>
      <c r="BJ21" s="3">
        <f>RTL!BJ20/'Puestos de trabajo'!BJ21</f>
        <v>31829.355579831183</v>
      </c>
      <c r="BK21" s="3">
        <f>RTL!BK20/'Puestos de trabajo'!BK21</f>
        <v>31980.636833169447</v>
      </c>
      <c r="BL21" s="3">
        <f>RTL!BL20/'Puestos de trabajo'!BL21</f>
        <v>32261.307619090636</v>
      </c>
    </row>
    <row r="22" spans="2:64">
      <c r="B22" t="s">
        <v>18</v>
      </c>
      <c r="C22" s="3">
        <f>RTL!C21/'Puestos de trabajo'!C22</f>
        <v>171.2890547568615</v>
      </c>
      <c r="D22" s="3">
        <f>RTL!D21/'Puestos de trabajo'!D22</f>
        <v>188.72584469541391</v>
      </c>
      <c r="E22" s="3">
        <f>RTL!E21/'Puestos de trabajo'!E22</f>
        <v>209.7079255359063</v>
      </c>
      <c r="F22" s="3">
        <f>RTL!F21/'Puestos de trabajo'!F22</f>
        <v>233.05088035221155</v>
      </c>
      <c r="G22" s="3">
        <f>RTL!G21/'Puestos de trabajo'!G22</f>
        <v>246.68205657498768</v>
      </c>
      <c r="H22" s="3">
        <f>RTL!H21/'Puestos de trabajo'!H22</f>
        <v>257.99313163401968</v>
      </c>
      <c r="I22" s="3">
        <f>RTL!I21/'Puestos de trabajo'!I22</f>
        <v>286.55052587339702</v>
      </c>
      <c r="J22" s="3">
        <f>RTL!J21/'Puestos de trabajo'!J22</f>
        <v>326.15133365600769</v>
      </c>
      <c r="K22" s="3">
        <f>RTL!K21/'Puestos de trabajo'!K22</f>
        <v>393.67886210568457</v>
      </c>
      <c r="L22" s="3">
        <f>RTL!L21/'Puestos de trabajo'!L22</f>
        <v>443.41319544926597</v>
      </c>
      <c r="M22" s="3">
        <f>RTL!M21/'Puestos de trabajo'!M22</f>
        <v>510.10860739055954</v>
      </c>
      <c r="N22" s="3">
        <f>RTL!N21/'Puestos de trabajo'!N22</f>
        <v>595.20557071057829</v>
      </c>
      <c r="O22" s="3">
        <f>RTL!O21/'Puestos de trabajo'!O22</f>
        <v>678.00782665532518</v>
      </c>
      <c r="P22" s="3">
        <f>RTL!P21/'Puestos de trabajo'!P22</f>
        <v>739.70532627827743</v>
      </c>
      <c r="Q22" s="3">
        <f>RTL!Q21/'Puestos de trabajo'!Q22</f>
        <v>832.18215163699836</v>
      </c>
      <c r="R22" s="3">
        <f>RTL!R21/'Puestos de trabajo'!R22</f>
        <v>923.11355076713221</v>
      </c>
      <c r="S22" s="3">
        <f>RTL!S21/'Puestos de trabajo'!S22</f>
        <v>1057.7433570345574</v>
      </c>
      <c r="T22" s="3">
        <f>RTL!T21/'Puestos de trabajo'!T22</f>
        <v>1255.2151850518578</v>
      </c>
      <c r="U22" s="3">
        <f>RTL!U21/'Puestos de trabajo'!U22</f>
        <v>1473.5930716081939</v>
      </c>
      <c r="V22" s="3">
        <f>RTL!V21/'Puestos de trabajo'!V22</f>
        <v>1785.2284679214858</v>
      </c>
      <c r="W22" s="3">
        <f>RTL!W21/'Puestos de trabajo'!W22</f>
        <v>2183.1738883810854</v>
      </c>
      <c r="X22" s="3">
        <f>RTL!X21/'Puestos de trabajo'!X22</f>
        <v>2674.2240866475695</v>
      </c>
      <c r="Y22" s="3">
        <f>RTL!Y21/'Puestos de trabajo'!Y22</f>
        <v>3363.208371419254</v>
      </c>
      <c r="Z22" s="3">
        <f>RTL!Z21/'Puestos de trabajo'!Z22</f>
        <v>4214.8217326698759</v>
      </c>
      <c r="AA22" s="3">
        <f>RTL!AA21/'Puestos de trabajo'!AA22</f>
        <v>4981.318406528113</v>
      </c>
      <c r="AB22" s="3">
        <f>RTL!AB21/'Puestos de trabajo'!AB22</f>
        <v>5761.0764089554414</v>
      </c>
      <c r="AC22" s="3">
        <f>RTL!AC21/'Puestos de trabajo'!AC22</f>
        <v>6629.1987038572706</v>
      </c>
      <c r="AD22" s="3">
        <f>RTL!AD21/'Puestos de trabajo'!AD22</f>
        <v>7557.8469936598021</v>
      </c>
      <c r="AE22" s="3">
        <f>RTL!AE21/'Puestos de trabajo'!AE22</f>
        <v>8572.5933526518093</v>
      </c>
      <c r="AF22" s="3">
        <f>RTL!AF21/'Puestos de trabajo'!AF22</f>
        <v>9421.9363289535177</v>
      </c>
      <c r="AG22" s="3">
        <f>RTL!AG21/'Puestos de trabajo'!AG22</f>
        <v>10330.16962431064</v>
      </c>
      <c r="AH22" s="3">
        <f>RTL!AH21/'Puestos de trabajo'!AH22</f>
        <v>11357.057484641953</v>
      </c>
      <c r="AI22" s="3">
        <f>RTL!AI21/'Puestos de trabajo'!AI22</f>
        <v>12115.402778923346</v>
      </c>
      <c r="AJ22" s="3">
        <f>RTL!AJ21/'Puestos de trabajo'!AJ22</f>
        <v>12874.643965209676</v>
      </c>
      <c r="AK22" s="3">
        <f>RTL!AK21/'Puestos de trabajo'!AK22</f>
        <v>13851.620778001776</v>
      </c>
      <c r="AL22" s="3">
        <f>RTL!AL21/'Puestos de trabajo'!AL22</f>
        <v>15002.191422106422</v>
      </c>
      <c r="AM22" s="3">
        <f>RTL!AM21/'Puestos de trabajo'!AM22</f>
        <v>16624.410652569324</v>
      </c>
      <c r="AN22" s="3">
        <f>RTL!AN21/'Puestos de trabajo'!AN22</f>
        <v>18026.105856678456</v>
      </c>
      <c r="AO22" s="3">
        <f>RTL!AO21/'Puestos de trabajo'!AO22</f>
        <v>19990.574670520786</v>
      </c>
      <c r="AP22" s="3">
        <f>RTL!AP21/'Puestos de trabajo'!AP22</f>
        <v>21074.968427932869</v>
      </c>
      <c r="AQ22" s="3">
        <f>RTL!AQ21/'Puestos de trabajo'!AQ22</f>
        <v>21647.172232748126</v>
      </c>
      <c r="AR22" s="3">
        <f>RTL!AR21/'Puestos de trabajo'!AR22</f>
        <v>22554.915746194678</v>
      </c>
      <c r="AS22" s="3">
        <f>RTL!AS21/'Puestos de trabajo'!AS22</f>
        <v>23089.994648166728</v>
      </c>
      <c r="AT22" s="3">
        <f>RTL!AT21/'Puestos de trabajo'!AT22</f>
        <v>23718.761208823471</v>
      </c>
      <c r="AU22" s="3">
        <f>RTL!AU21/'Puestos de trabajo'!AU22</f>
        <v>24294.752750249503</v>
      </c>
      <c r="AV22" s="3">
        <f>RTL!AV21/'Puestos de trabajo'!AV22</f>
        <v>24923.29195028876</v>
      </c>
      <c r="AW22" s="3">
        <f>RTL!AW21/'Puestos de trabajo'!AW22</f>
        <v>25803.100624854462</v>
      </c>
      <c r="AX22" s="3">
        <f>RTL!AX21/'Puestos de trabajo'!AX22</f>
        <v>26423.644425246363</v>
      </c>
      <c r="AY22" s="3">
        <f>RTL!AY21/'Puestos de trabajo'!AY22</f>
        <v>27125.173338073357</v>
      </c>
      <c r="AZ22" s="3">
        <f>RTL!AZ21/'Puestos de trabajo'!AZ22</f>
        <v>28002.395452034776</v>
      </c>
      <c r="BA22" s="3">
        <f>RTL!BA21/'Puestos de trabajo'!BA22</f>
        <v>28838.641358936453</v>
      </c>
      <c r="BB22" s="3">
        <f>RTL!BB21/'Puestos de trabajo'!BB22</f>
        <v>29796.988240097191</v>
      </c>
      <c r="BC22" s="3">
        <f>RTL!BC21/'Puestos de trabajo'!BC22</f>
        <v>31230.025285954558</v>
      </c>
      <c r="BD22" s="3">
        <f>RTL!BD21/'Puestos de trabajo'!BD22</f>
        <v>32931.141482735242</v>
      </c>
      <c r="BE22" s="3">
        <f>RTL!BE21/'Puestos de trabajo'!BE22</f>
        <v>33748.606503211624</v>
      </c>
      <c r="BF22" s="3">
        <f>RTL!BF21/'Puestos de trabajo'!BF22</f>
        <v>34172.554706391027</v>
      </c>
      <c r="BG22" s="3">
        <f>RTL!BG21/'Puestos de trabajo'!BG22</f>
        <v>34777.199122515092</v>
      </c>
      <c r="BH22" s="3">
        <f>RTL!BH21/'Puestos de trabajo'!BH22</f>
        <v>34342.966422137499</v>
      </c>
      <c r="BI22" s="3">
        <f>RTL!BI21/'Puestos de trabajo'!BI22</f>
        <v>34604.333603609353</v>
      </c>
      <c r="BJ22" s="3">
        <f>RTL!BJ21/'Puestos de trabajo'!BJ22</f>
        <v>34455.600863582607</v>
      </c>
      <c r="BK22" s="3">
        <f>RTL!BK21/'Puestos de trabajo'!BK22</f>
        <v>35082.711931268524</v>
      </c>
      <c r="BL22" s="3">
        <f>RTL!BL21/'Puestos de trabajo'!BL22</f>
        <v>35127.433092325533</v>
      </c>
    </row>
    <row r="23" spans="2:64">
      <c r="B23" t="s">
        <v>19</v>
      </c>
      <c r="C23" s="3">
        <f>RTL!C22/'Puestos de trabajo'!C23</f>
        <v>110.43784182956246</v>
      </c>
      <c r="D23" s="3">
        <f>RTL!D22/'Puestos de trabajo'!D23</f>
        <v>125.62065953675159</v>
      </c>
      <c r="E23" s="3">
        <f>RTL!E22/'Puestos de trabajo'!E23</f>
        <v>144.09482825438477</v>
      </c>
      <c r="F23" s="3">
        <f>RTL!F22/'Puestos de trabajo'!F23</f>
        <v>164.45379409274224</v>
      </c>
      <c r="G23" s="3">
        <f>RTL!G22/'Puestos de trabajo'!G23</f>
        <v>178.74775798107763</v>
      </c>
      <c r="H23" s="3">
        <f>RTL!H22/'Puestos de trabajo'!H23</f>
        <v>188.64240939828932</v>
      </c>
      <c r="I23" s="3">
        <f>RTL!I22/'Puestos de trabajo'!I23</f>
        <v>211.42837822942235</v>
      </c>
      <c r="J23" s="3">
        <f>RTL!J22/'Puestos de trabajo'!J23</f>
        <v>243.71266535509625</v>
      </c>
      <c r="K23" s="3">
        <f>RTL!K22/'Puestos de trabajo'!K23</f>
        <v>297.92127660082548</v>
      </c>
      <c r="L23" s="3">
        <f>RTL!L22/'Puestos de trabajo'!L23</f>
        <v>332.62634525790202</v>
      </c>
      <c r="M23" s="3">
        <f>RTL!M22/'Puestos de trabajo'!M23</f>
        <v>378.95219391847724</v>
      </c>
      <c r="N23" s="3">
        <f>RTL!N22/'Puestos de trabajo'!N23</f>
        <v>439.59976213259841</v>
      </c>
      <c r="O23" s="3">
        <f>RTL!O22/'Puestos de trabajo'!O23</f>
        <v>497.55036745948507</v>
      </c>
      <c r="P23" s="3">
        <f>RTL!P22/'Puestos de trabajo'!P23</f>
        <v>543.32499363260763</v>
      </c>
      <c r="Q23" s="3">
        <f>RTL!Q22/'Puestos de trabajo'!Q23</f>
        <v>611.70050839726434</v>
      </c>
      <c r="R23" s="3">
        <f>RTL!R22/'Puestos de trabajo'!R23</f>
        <v>670.47067201923198</v>
      </c>
      <c r="S23" s="3">
        <f>RTL!S22/'Puestos de trabajo'!S23</f>
        <v>759.04799174800235</v>
      </c>
      <c r="T23" s="3">
        <f>RTL!T22/'Puestos de trabajo'!T23</f>
        <v>907.21076073498443</v>
      </c>
      <c r="U23" s="3">
        <f>RTL!U22/'Puestos de trabajo'!U23</f>
        <v>1072.4329035593498</v>
      </c>
      <c r="V23" s="3">
        <f>RTL!V22/'Puestos de trabajo'!V23</f>
        <v>1312.0822297038251</v>
      </c>
      <c r="W23" s="3">
        <f>RTL!W22/'Puestos de trabajo'!W23</f>
        <v>1619.4287001940465</v>
      </c>
      <c r="X23" s="3">
        <f>RTL!X22/'Puestos de trabajo'!X23</f>
        <v>1988.6046684410283</v>
      </c>
      <c r="Y23" s="3">
        <f>RTL!Y22/'Puestos de trabajo'!Y23</f>
        <v>2506.2839967878958</v>
      </c>
      <c r="Z23" s="3">
        <f>RTL!Z22/'Puestos de trabajo'!Z23</f>
        <v>3151.2075086738064</v>
      </c>
      <c r="AA23" s="3">
        <f>RTL!AA22/'Puestos de trabajo'!AA23</f>
        <v>3735.2652992630178</v>
      </c>
      <c r="AB23" s="3">
        <f>RTL!AB22/'Puestos de trabajo'!AB23</f>
        <v>4308.885320564862</v>
      </c>
      <c r="AC23" s="3">
        <f>RTL!AC22/'Puestos de trabajo'!AC23</f>
        <v>4942.8918279650079</v>
      </c>
      <c r="AD23" s="3">
        <f>RTL!AD22/'Puestos de trabajo'!AD23</f>
        <v>5656.2925121024327</v>
      </c>
      <c r="AE23" s="3">
        <f>RTL!AE22/'Puestos de trabajo'!AE23</f>
        <v>6439.4677550612178</v>
      </c>
      <c r="AF23" s="3">
        <f>RTL!AF22/'Puestos de trabajo'!AF23</f>
        <v>7019.6238040014914</v>
      </c>
      <c r="AG23" s="3">
        <f>RTL!AG22/'Puestos de trabajo'!AG23</f>
        <v>7633.1346828317965</v>
      </c>
      <c r="AH23" s="3">
        <f>RTL!AH22/'Puestos de trabajo'!AH23</f>
        <v>8397.4997136087186</v>
      </c>
      <c r="AI23" s="3">
        <f>RTL!AI22/'Puestos de trabajo'!AI23</f>
        <v>8963.9616850507919</v>
      </c>
      <c r="AJ23" s="3">
        <f>RTL!AJ22/'Puestos de trabajo'!AJ23</f>
        <v>9495.6331374472556</v>
      </c>
      <c r="AK23" s="3">
        <f>RTL!AK22/'Puestos de trabajo'!AK23</f>
        <v>10183.481598180448</v>
      </c>
      <c r="AL23" s="3">
        <f>RTL!AL22/'Puestos de trabajo'!AL23</f>
        <v>11072.035616328129</v>
      </c>
      <c r="AM23" s="3">
        <f>RTL!AM22/'Puestos de trabajo'!AM23</f>
        <v>12241.348831505033</v>
      </c>
      <c r="AN23" s="3">
        <f>RTL!AN22/'Puestos de trabajo'!AN23</f>
        <v>13022.0260398666</v>
      </c>
      <c r="AO23" s="3">
        <f>RTL!AO22/'Puestos de trabajo'!AO23</f>
        <v>14291.774704095904</v>
      </c>
      <c r="AP23" s="3">
        <f>RTL!AP22/'Puestos de trabajo'!AP23</f>
        <v>15067.865607731374</v>
      </c>
      <c r="AQ23" s="3">
        <f>RTL!AQ22/'Puestos de trabajo'!AQ23</f>
        <v>15551.560890954315</v>
      </c>
      <c r="AR23" s="3">
        <f>RTL!AR22/'Puestos de trabajo'!AR23</f>
        <v>16459.522194227557</v>
      </c>
      <c r="AS23" s="3">
        <f>RTL!AS22/'Puestos de trabajo'!AS23</f>
        <v>16807.558925963967</v>
      </c>
      <c r="AT23" s="3">
        <f>RTL!AT22/'Puestos de trabajo'!AT23</f>
        <v>17441.38020632519</v>
      </c>
      <c r="AU23" s="3">
        <f>RTL!AU22/'Puestos de trabajo'!AU23</f>
        <v>17917.867722710973</v>
      </c>
      <c r="AV23" s="3">
        <f>RTL!AV22/'Puestos de trabajo'!AV23</f>
        <v>18311.283344732645</v>
      </c>
      <c r="AW23" s="3">
        <f>RTL!AW22/'Puestos de trabajo'!AW23</f>
        <v>19264.762889957303</v>
      </c>
      <c r="AX23" s="3">
        <f>RTL!AX22/'Puestos de trabajo'!AX23</f>
        <v>20242.241413646494</v>
      </c>
      <c r="AY23" s="3">
        <f>RTL!AY22/'Puestos de trabajo'!AY23</f>
        <v>21064.89601796247</v>
      </c>
      <c r="AZ23" s="3">
        <f>RTL!AZ22/'Puestos de trabajo'!AZ23</f>
        <v>21767.009959629988</v>
      </c>
      <c r="BA23" s="3">
        <f>RTL!BA22/'Puestos de trabajo'!BA23</f>
        <v>22577.695278211391</v>
      </c>
      <c r="BB23" s="3">
        <f>RTL!BB22/'Puestos de trabajo'!BB23</f>
        <v>23929.628552703409</v>
      </c>
      <c r="BC23" s="3">
        <f>RTL!BC22/'Puestos de trabajo'!BC23</f>
        <v>25653.447040225303</v>
      </c>
      <c r="BD23" s="3">
        <f>RTL!BD22/'Puestos de trabajo'!BD23</f>
        <v>27571.893270566663</v>
      </c>
      <c r="BE23" s="3">
        <f>RTL!BE22/'Puestos de trabajo'!BE23</f>
        <v>28580.11651289272</v>
      </c>
      <c r="BF23" s="3">
        <f>RTL!BF22/'Puestos de trabajo'!BF23</f>
        <v>28629.33530812111</v>
      </c>
      <c r="BG23" s="3">
        <f>RTL!BG22/'Puestos de trabajo'!BG23</f>
        <v>28639.000357136003</v>
      </c>
      <c r="BH23" s="3">
        <f>RTL!BH22/'Puestos de trabajo'!BH23</f>
        <v>28102.266870337458</v>
      </c>
      <c r="BI23" s="3">
        <f>RTL!BI22/'Puestos de trabajo'!BI23</f>
        <v>28191.980937370434</v>
      </c>
      <c r="BJ23" s="3">
        <f>RTL!BJ22/'Puestos de trabajo'!BJ23</f>
        <v>27682.770088128946</v>
      </c>
      <c r="BK23" s="3">
        <f>RTL!BK22/'Puestos de trabajo'!BK23</f>
        <v>28357.225057507105</v>
      </c>
      <c r="BL23" s="3">
        <f>RTL!BL22/'Puestos de trabajo'!BL23</f>
        <v>28378.668212148867</v>
      </c>
    </row>
    <row r="24" spans="2:64">
      <c r="B24" t="s">
        <v>33</v>
      </c>
      <c r="C24" s="3">
        <f>RTL!C23/'Puestos de trabajo'!C24</f>
        <v>144.51553512882154</v>
      </c>
      <c r="D24" s="3">
        <f>RTL!D23/'Puestos de trabajo'!D24</f>
        <v>159.02914927803278</v>
      </c>
      <c r="E24" s="3">
        <f>RTL!E23/'Puestos de trabajo'!E24</f>
        <v>176.49176673516769</v>
      </c>
      <c r="F24" s="3">
        <f>RTL!F23/'Puestos de trabajo'!F24</f>
        <v>193.88629757557402</v>
      </c>
      <c r="G24" s="3">
        <f>RTL!G23/'Puestos de trabajo'!G24</f>
        <v>202.8738861156601</v>
      </c>
      <c r="H24" s="3">
        <f>RTL!H23/'Puestos de trabajo'!H24</f>
        <v>209.40859998914732</v>
      </c>
      <c r="I24" s="3">
        <f>RTL!I23/'Puestos de trabajo'!I24</f>
        <v>229.55510028035883</v>
      </c>
      <c r="J24" s="3">
        <f>RTL!J23/'Puestos de trabajo'!J24</f>
        <v>257.64535664269016</v>
      </c>
      <c r="K24" s="3">
        <f>RTL!K23/'Puestos de trabajo'!K24</f>
        <v>306.65223704952501</v>
      </c>
      <c r="L24" s="3">
        <f>RTL!L23/'Puestos de trabajo'!L24</f>
        <v>353.96037623117417</v>
      </c>
      <c r="M24" s="3">
        <f>RTL!M23/'Puestos de trabajo'!M24</f>
        <v>417.35549834940196</v>
      </c>
      <c r="N24" s="3">
        <f>RTL!N23/'Puestos de trabajo'!N24</f>
        <v>511.92552313351041</v>
      </c>
      <c r="O24" s="3">
        <f>RTL!O23/'Puestos de trabajo'!O24</f>
        <v>613.00911425501022</v>
      </c>
      <c r="P24" s="3">
        <f>RTL!P23/'Puestos de trabajo'!P24</f>
        <v>685.14804192312192</v>
      </c>
      <c r="Q24" s="3">
        <f>RTL!Q23/'Puestos de trabajo'!Q24</f>
        <v>789.67399081353528</v>
      </c>
      <c r="R24" s="3">
        <f>RTL!R23/'Puestos de trabajo'!R24</f>
        <v>876.04666153766641</v>
      </c>
      <c r="S24" s="3">
        <f>RTL!S23/'Puestos de trabajo'!S24</f>
        <v>1003.8792953862504</v>
      </c>
      <c r="T24" s="3">
        <f>RTL!T23/'Puestos de trabajo'!T24</f>
        <v>1206.1097112045506</v>
      </c>
      <c r="U24" s="3">
        <f>RTL!U23/'Puestos de trabajo'!U24</f>
        <v>1433.5968477709043</v>
      </c>
      <c r="V24" s="3">
        <f>RTL!V23/'Puestos de trabajo'!V24</f>
        <v>1743.586495156633</v>
      </c>
      <c r="W24" s="3">
        <f>RTL!W23/'Puestos de trabajo'!W24</f>
        <v>2140.6431458150237</v>
      </c>
      <c r="X24" s="3">
        <f>RTL!X23/'Puestos de trabajo'!X24</f>
        <v>2667.5330446102384</v>
      </c>
      <c r="Y24" s="3">
        <f>RTL!Y23/'Puestos de trabajo'!Y24</f>
        <v>3412.9265746035835</v>
      </c>
      <c r="Z24" s="3">
        <f>RTL!Z23/'Puestos de trabajo'!Z24</f>
        <v>4313.4052038565997</v>
      </c>
      <c r="AA24" s="3">
        <f>RTL!AA23/'Puestos de trabajo'!AA24</f>
        <v>5140.7279520940874</v>
      </c>
      <c r="AB24" s="3">
        <f>RTL!AB23/'Puestos de trabajo'!AB24</f>
        <v>6054.1137435250021</v>
      </c>
      <c r="AC24" s="3">
        <f>RTL!AC23/'Puestos de trabajo'!AC24</f>
        <v>7093.4412501010383</v>
      </c>
      <c r="AD24" s="3">
        <f>RTL!AD23/'Puestos de trabajo'!AD24</f>
        <v>8145.9936434899746</v>
      </c>
      <c r="AE24" s="3">
        <f>RTL!AE23/'Puestos de trabajo'!AE24</f>
        <v>9306.8483726235499</v>
      </c>
      <c r="AF24" s="3">
        <f>RTL!AF23/'Puestos de trabajo'!AF24</f>
        <v>10111.971647906114</v>
      </c>
      <c r="AG24" s="3">
        <f>RTL!AG23/'Puestos de trabajo'!AG24</f>
        <v>10959.787355119446</v>
      </c>
      <c r="AH24" s="3">
        <f>RTL!AH23/'Puestos de trabajo'!AH24</f>
        <v>11978.05357917205</v>
      </c>
      <c r="AI24" s="3">
        <f>RTL!AI23/'Puestos de trabajo'!AI24</f>
        <v>12701.385127937219</v>
      </c>
      <c r="AJ24" s="3">
        <f>RTL!AJ23/'Puestos de trabajo'!AJ24</f>
        <v>13684.2173627794</v>
      </c>
      <c r="AK24" s="3">
        <f>RTL!AK23/'Puestos de trabajo'!AK24</f>
        <v>14926.50217643259</v>
      </c>
      <c r="AL24" s="3">
        <f>RTL!AL23/'Puestos de trabajo'!AL24</f>
        <v>17118.635317402535</v>
      </c>
      <c r="AM24" s="3">
        <f>RTL!AM23/'Puestos de trabajo'!AM24</f>
        <v>19888.677176658803</v>
      </c>
      <c r="AN24" s="3">
        <f>RTL!AN23/'Puestos de trabajo'!AN24</f>
        <v>20524.881872381487</v>
      </c>
      <c r="AO24" s="3">
        <f>RTL!AO23/'Puestos de trabajo'!AO24</f>
        <v>20829.624095954707</v>
      </c>
      <c r="AP24" s="3">
        <f>RTL!AP23/'Puestos de trabajo'!AP24</f>
        <v>22064.426376014377</v>
      </c>
      <c r="AQ24" s="3">
        <f>RTL!AQ23/'Puestos de trabajo'!AQ24</f>
        <v>21500.564792840836</v>
      </c>
      <c r="AR24" s="3">
        <f>RTL!AR23/'Puestos de trabajo'!AR24</f>
        <v>22539.867652240897</v>
      </c>
      <c r="AS24" s="3">
        <f>RTL!AS23/'Puestos de trabajo'!AS24</f>
        <v>22703.249038357277</v>
      </c>
      <c r="AT24" s="3">
        <f>RTL!AT23/'Puestos de trabajo'!AT24</f>
        <v>24811.676486697659</v>
      </c>
      <c r="AU24" s="3">
        <f>RTL!AU23/'Puestos de trabajo'!AU24</f>
        <v>25838.857217920824</v>
      </c>
      <c r="AV24" s="3">
        <f>RTL!AV23/'Puestos de trabajo'!AV24</f>
        <v>26324.652271180305</v>
      </c>
      <c r="AW24" s="3">
        <f>RTL!AW23/'Puestos de trabajo'!AW24</f>
        <v>26619.278387978477</v>
      </c>
      <c r="AX24" s="3">
        <f>RTL!AX23/'Puestos de trabajo'!AX24</f>
        <v>27351.418267403977</v>
      </c>
      <c r="AY24" s="3">
        <f>RTL!AY23/'Puestos de trabajo'!AY24</f>
        <v>27977.248681804438</v>
      </c>
      <c r="AZ24" s="3">
        <f>RTL!AZ23/'Puestos de trabajo'!AZ24</f>
        <v>28587.725645055525</v>
      </c>
      <c r="BA24" s="3">
        <f>RTL!BA23/'Puestos de trabajo'!BA24</f>
        <v>28670.512188293655</v>
      </c>
      <c r="BB24" s="3">
        <f>RTL!BB23/'Puestos de trabajo'!BB24</f>
        <v>28622.010056938816</v>
      </c>
      <c r="BC24" s="3">
        <f>RTL!BC23/'Puestos de trabajo'!BC24</f>
        <v>29505.685955633715</v>
      </c>
      <c r="BD24" s="3">
        <f>RTL!BD23/'Puestos de trabajo'!BD24</f>
        <v>29979.752642559433</v>
      </c>
      <c r="BE24" s="3">
        <f>RTL!BE23/'Puestos de trabajo'!BE24</f>
        <v>30892.297334278835</v>
      </c>
      <c r="BF24" s="3">
        <f>RTL!BF23/'Puestos de trabajo'!BF24</f>
        <v>30930.233599035684</v>
      </c>
      <c r="BG24" s="3">
        <f>RTL!BG23/'Puestos de trabajo'!BG24</f>
        <v>31603.956981442825</v>
      </c>
      <c r="BH24" s="3">
        <f>RTL!BH23/'Puestos de trabajo'!BH24</f>
        <v>30060.206814049452</v>
      </c>
      <c r="BI24" s="3">
        <f>RTL!BI23/'Puestos de trabajo'!BI24</f>
        <v>31177.205665820966</v>
      </c>
      <c r="BJ24" s="3">
        <f>RTL!BJ23/'Puestos de trabajo'!BJ24</f>
        <v>30768.287664008109</v>
      </c>
      <c r="BK24" s="3">
        <f>RTL!BK23/'Puestos de trabajo'!BK24</f>
        <v>31472.824879011729</v>
      </c>
      <c r="BL24" s="3">
        <f>RTL!BL23/'Puestos de trabajo'!BL24</f>
        <v>30886.621769935082</v>
      </c>
    </row>
    <row r="25" spans="2:64">
      <c r="B25" t="s">
        <v>25</v>
      </c>
      <c r="C25" s="3">
        <f>RTL!C24/'Puestos de trabajo'!C25</f>
        <v>116.96901820040665</v>
      </c>
      <c r="D25" s="3">
        <f>RTL!D24/'Puestos de trabajo'!D25</f>
        <v>132.5256541072622</v>
      </c>
      <c r="E25" s="3">
        <f>RTL!E24/'Puestos de trabajo'!E25</f>
        <v>151.40829310932827</v>
      </c>
      <c r="F25" s="3">
        <f>RTL!F24/'Puestos de trabajo'!F25</f>
        <v>171.52621174652077</v>
      </c>
      <c r="G25" s="3">
        <f>RTL!G24/'Puestos de trabajo'!G25</f>
        <v>185.05266060585808</v>
      </c>
      <c r="H25" s="3">
        <f>RTL!H24/'Puestos de trabajo'!H25</f>
        <v>195.51812234429084</v>
      </c>
      <c r="I25" s="3">
        <f>RTL!I24/'Puestos de trabajo'!I25</f>
        <v>219.3502936350755</v>
      </c>
      <c r="J25" s="3">
        <f>RTL!J24/'Puestos de trabajo'!J25</f>
        <v>251.94485419899891</v>
      </c>
      <c r="K25" s="3">
        <f>RTL!K24/'Puestos de trabajo'!K25</f>
        <v>306.83585547109999</v>
      </c>
      <c r="L25" s="3">
        <f>RTL!L24/'Puestos de trabajo'!L25</f>
        <v>345.69776367793185</v>
      </c>
      <c r="M25" s="3">
        <f>RTL!M24/'Puestos de trabajo'!M25</f>
        <v>397.81147622264115</v>
      </c>
      <c r="N25" s="3">
        <f>RTL!N24/'Puestos de trabajo'!N25</f>
        <v>465.9548326544072</v>
      </c>
      <c r="O25" s="3">
        <f>RTL!O24/'Puestos de trabajo'!O25</f>
        <v>532.75509782732752</v>
      </c>
      <c r="P25" s="3">
        <f>RTL!P24/'Puestos de trabajo'!P25</f>
        <v>581.76722206032923</v>
      </c>
      <c r="Q25" s="3">
        <f>RTL!Q24/'Puestos de trabajo'!Q25</f>
        <v>655.09245934615012</v>
      </c>
      <c r="R25" s="3">
        <f>RTL!R24/'Puestos de trabajo'!R25</f>
        <v>724.70610776532521</v>
      </c>
      <c r="S25" s="3">
        <f>RTL!S24/'Puestos de trabajo'!S25</f>
        <v>828.10907755510357</v>
      </c>
      <c r="T25" s="3">
        <f>RTL!T24/'Puestos de trabajo'!T25</f>
        <v>992.60127574318801</v>
      </c>
      <c r="U25" s="3">
        <f>RTL!U24/'Puestos de trabajo'!U25</f>
        <v>1176.9022641062745</v>
      </c>
      <c r="V25" s="3">
        <f>RTL!V24/'Puestos de trabajo'!V25</f>
        <v>1439.1424758339469</v>
      </c>
      <c r="W25" s="3">
        <f>RTL!W24/'Puestos de trabajo'!W25</f>
        <v>1776.34514060838</v>
      </c>
      <c r="X25" s="3">
        <f>RTL!X24/'Puestos de trabajo'!X25</f>
        <v>2194.6123057959139</v>
      </c>
      <c r="Y25" s="3">
        <f>RTL!Y24/'Puestos de trabajo'!Y25</f>
        <v>2783.4602537368296</v>
      </c>
      <c r="Z25" s="3">
        <f>RTL!Z24/'Puestos de trabajo'!Z25</f>
        <v>3510.6199049444749</v>
      </c>
      <c r="AA25" s="3">
        <f>RTL!AA24/'Puestos de trabajo'!AA25</f>
        <v>4175.4370838494642</v>
      </c>
      <c r="AB25" s="3">
        <f>RTL!AB24/'Puestos de trabajo'!AB25</f>
        <v>4821.4239460015133</v>
      </c>
      <c r="AC25" s="3">
        <f>RTL!AC24/'Puestos de trabajo'!AC25</f>
        <v>5538.7903209624965</v>
      </c>
      <c r="AD25" s="3">
        <f>RTL!AD24/'Puestos de trabajo'!AD25</f>
        <v>6339.4598798340976</v>
      </c>
      <c r="AE25" s="3">
        <f>RTL!AE24/'Puestos de trabajo'!AE25</f>
        <v>7218.4916047029456</v>
      </c>
      <c r="AF25" s="3">
        <f>RTL!AF24/'Puestos de trabajo'!AF25</f>
        <v>7933.5099690521392</v>
      </c>
      <c r="AG25" s="3">
        <f>RTL!AG24/'Puestos de trabajo'!AG25</f>
        <v>8698.0770901342294</v>
      </c>
      <c r="AH25" s="3">
        <f>RTL!AH24/'Puestos de trabajo'!AH25</f>
        <v>9636.6424054262989</v>
      </c>
      <c r="AI25" s="3">
        <f>RTL!AI24/'Puestos de trabajo'!AI25</f>
        <v>10359.699992156167</v>
      </c>
      <c r="AJ25" s="3">
        <f>RTL!AJ24/'Puestos de trabajo'!AJ25</f>
        <v>11135.653780935651</v>
      </c>
      <c r="AK25" s="3">
        <f>RTL!AK24/'Puestos de trabajo'!AK25</f>
        <v>12117.579330883576</v>
      </c>
      <c r="AL25" s="3">
        <f>RTL!AL24/'Puestos de trabajo'!AL25</f>
        <v>13352.585246415998</v>
      </c>
      <c r="AM25" s="3">
        <f>RTL!AM24/'Puestos de trabajo'!AM25</f>
        <v>14745.988082672624</v>
      </c>
      <c r="AN25" s="3">
        <f>RTL!AN24/'Puestos de trabajo'!AN25</f>
        <v>16249.971907753787</v>
      </c>
      <c r="AO25" s="3">
        <f>RTL!AO24/'Puestos de trabajo'!AO25</f>
        <v>17366.738267689812</v>
      </c>
      <c r="AP25" s="3">
        <f>RTL!AP24/'Puestos de trabajo'!AP25</f>
        <v>17962.022931018408</v>
      </c>
      <c r="AQ25" s="3">
        <f>RTL!AQ24/'Puestos de trabajo'!AQ25</f>
        <v>18507.563906445059</v>
      </c>
      <c r="AR25" s="3">
        <f>RTL!AR24/'Puestos de trabajo'!AR25</f>
        <v>19264.904866554079</v>
      </c>
      <c r="AS25" s="3">
        <f>RTL!AS24/'Puestos de trabajo'!AS25</f>
        <v>19744.244416955058</v>
      </c>
      <c r="AT25" s="3">
        <f>RTL!AT24/'Puestos de trabajo'!AT25</f>
        <v>20260.084603902604</v>
      </c>
      <c r="AU25" s="3">
        <f>RTL!AU24/'Puestos de trabajo'!AU25</f>
        <v>20705.835785021514</v>
      </c>
      <c r="AV25" s="3">
        <f>RTL!AV24/'Puestos de trabajo'!AV25</f>
        <v>21289.578799326962</v>
      </c>
      <c r="AW25" s="3">
        <f>RTL!AW24/'Puestos de trabajo'!AW25</f>
        <v>22111.251938249268</v>
      </c>
      <c r="AX25" s="3">
        <f>RTL!AX24/'Puestos de trabajo'!AX25</f>
        <v>22855.462895675009</v>
      </c>
      <c r="AY25" s="3">
        <f>RTL!AY24/'Puestos de trabajo'!AY25</f>
        <v>23521.408197224708</v>
      </c>
      <c r="AZ25" s="3">
        <f>RTL!AZ24/'Puestos de trabajo'!AZ25</f>
        <v>24087.736635005705</v>
      </c>
      <c r="BA25" s="3">
        <f>RTL!BA24/'Puestos de trabajo'!BA25</f>
        <v>24783.843518874164</v>
      </c>
      <c r="BB25" s="3">
        <f>RTL!BB24/'Puestos de trabajo'!BB25</f>
        <v>25608.168060457796</v>
      </c>
      <c r="BC25" s="3">
        <f>RTL!BC24/'Puestos de trabajo'!BC25</f>
        <v>26794.491384643326</v>
      </c>
      <c r="BD25" s="3">
        <f>RTL!BD24/'Puestos de trabajo'!BD25</f>
        <v>28499.201486868209</v>
      </c>
      <c r="BE25" s="3">
        <f>RTL!BE24/'Puestos de trabajo'!BE25</f>
        <v>29665.013695740778</v>
      </c>
      <c r="BF25" s="3">
        <f>RTL!BF24/'Puestos de trabajo'!BF25</f>
        <v>29926.888838076025</v>
      </c>
      <c r="BG25" s="3">
        <f>RTL!BG24/'Puestos de trabajo'!BG25</f>
        <v>30128.79583023395</v>
      </c>
      <c r="BH25" s="3">
        <f>RTL!BH24/'Puestos de trabajo'!BH25</f>
        <v>29762.661025023823</v>
      </c>
      <c r="BI25" s="3">
        <f>RTL!BI24/'Puestos de trabajo'!BI25</f>
        <v>29847.240103255641</v>
      </c>
      <c r="BJ25" s="3">
        <f>RTL!BJ24/'Puestos de trabajo'!BJ25</f>
        <v>29762.020265433635</v>
      </c>
      <c r="BK25" s="3">
        <f>RTL!BK24/'Puestos de trabajo'!BK25</f>
        <v>30416.079414384563</v>
      </c>
      <c r="BL25" s="3">
        <f>RTL!BL24/'Puestos de trabajo'!BL25</f>
        <v>30425.633015516767</v>
      </c>
    </row>
    <row r="26" spans="2:64">
      <c r="B26" t="s">
        <v>34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2:64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2:64">
      <c r="B28" t="s">
        <v>36</v>
      </c>
      <c r="C28" s="3">
        <f>RTL!C27/'Puestos de trabajo'!C28</f>
        <v>390.96793914428963</v>
      </c>
      <c r="D28" s="3">
        <f>RTL!D27/'Puestos de trabajo'!D28</f>
        <v>426.43359416527937</v>
      </c>
      <c r="E28" s="3">
        <f>RTL!E27/'Puestos de trabajo'!E28</f>
        <v>480.32348851141188</v>
      </c>
      <c r="F28" s="3">
        <f>RTL!F27/'Puestos de trabajo'!F28</f>
        <v>551.48947292095738</v>
      </c>
      <c r="G28" s="3">
        <f>RTL!G27/'Puestos de trabajo'!G28</f>
        <v>644.70691215103693</v>
      </c>
      <c r="H28" s="3">
        <f>RTL!H27/'Puestos de trabajo'!H28</f>
        <v>672.92234911847822</v>
      </c>
      <c r="I28" s="3">
        <f>RTL!I27/'Puestos de trabajo'!I28</f>
        <v>689.10599705029972</v>
      </c>
      <c r="J28" s="3">
        <f>RTL!J27/'Puestos de trabajo'!J28</f>
        <v>774.71395303553516</v>
      </c>
      <c r="K28" s="3">
        <f>RTL!K27/'Puestos de trabajo'!K28</f>
        <v>900.84323129971472</v>
      </c>
      <c r="L28" s="3">
        <f>RTL!L27/'Puestos de trabajo'!L28</f>
        <v>1068.4571016532047</v>
      </c>
      <c r="M28" s="3">
        <f>RTL!M27/'Puestos de trabajo'!M28</f>
        <v>1204.6613481477459</v>
      </c>
      <c r="N28" s="3">
        <f>RTL!N27/'Puestos de trabajo'!N28</f>
        <v>1384.4484227465846</v>
      </c>
      <c r="O28" s="3">
        <f>RTL!O27/'Puestos de trabajo'!O28</f>
        <v>1596.6312335721911</v>
      </c>
      <c r="P28" s="3">
        <f>RTL!P27/'Puestos de trabajo'!P28</f>
        <v>1813.8003815634368</v>
      </c>
      <c r="Q28" s="3">
        <f>RTL!Q27/'Puestos de trabajo'!Q28</f>
        <v>2050.1576676771915</v>
      </c>
      <c r="R28" s="3">
        <f>RTL!R27/'Puestos de trabajo'!R28</f>
        <v>2305.6639466259799</v>
      </c>
      <c r="S28" s="3">
        <f>RTL!S27/'Puestos de trabajo'!S28</f>
        <v>2543.1284652382969</v>
      </c>
      <c r="T28" s="3">
        <f>RTL!T27/'Puestos de trabajo'!T28</f>
        <v>2887.8798036872267</v>
      </c>
      <c r="U28" s="3">
        <f>RTL!U27/'Puestos de trabajo'!U28</f>
        <v>3338.9772232468049</v>
      </c>
      <c r="V28" s="3">
        <f>RTL!V27/'Puestos de trabajo'!V28</f>
        <v>4009.7687435518947</v>
      </c>
      <c r="W28" s="3">
        <f>RTL!W27/'Puestos de trabajo'!W28</f>
        <v>5102.1564020654687</v>
      </c>
      <c r="X28" s="3">
        <f>RTL!X27/'Puestos de trabajo'!X28</f>
        <v>6120.1028257768303</v>
      </c>
      <c r="Y28" s="3">
        <f>RTL!Y27/'Puestos de trabajo'!Y28</f>
        <v>7479.4812941276195</v>
      </c>
      <c r="Z28" s="3">
        <f>RTL!Z27/'Puestos de trabajo'!Z28</f>
        <v>9876.8582410761428</v>
      </c>
      <c r="AA28" s="3">
        <f>RTL!AA27/'Puestos de trabajo'!AA28</f>
        <v>12589.187307032204</v>
      </c>
      <c r="AB28" s="3">
        <f>RTL!AB27/'Puestos de trabajo'!AB28</f>
        <v>15121.607980413111</v>
      </c>
      <c r="AC28" s="3">
        <f>RTL!AC27/'Puestos de trabajo'!AC28</f>
        <v>16146.493552994016</v>
      </c>
      <c r="AD28" s="3">
        <f>RTL!AD27/'Puestos de trabajo'!AD28</f>
        <v>18302.321488301113</v>
      </c>
      <c r="AE28" s="3">
        <f>RTL!AE27/'Puestos de trabajo'!AE28</f>
        <v>21329.189335341976</v>
      </c>
      <c r="AF28" s="3">
        <f>RTL!AF27/'Puestos de trabajo'!AF28</f>
        <v>23694.960727368911</v>
      </c>
      <c r="AG28" s="3">
        <f>RTL!AG27/'Puestos de trabajo'!AG28</f>
        <v>27667.854297065089</v>
      </c>
      <c r="AH28" s="3">
        <f>RTL!AH27/'Puestos de trabajo'!AH28</f>
        <v>26061.284178572649</v>
      </c>
      <c r="AI28" s="3">
        <f>RTL!AI27/'Puestos de trabajo'!AI28</f>
        <v>29333.258879754092</v>
      </c>
      <c r="AJ28" s="3">
        <f>RTL!AJ27/'Puestos de trabajo'!AJ28</f>
        <v>23323.008532979122</v>
      </c>
      <c r="AK28" s="3">
        <f>RTL!AK27/'Puestos de trabajo'!AK28</f>
        <v>31444.975713236312</v>
      </c>
      <c r="AL28" s="3">
        <f>RTL!AL27/'Puestos de trabajo'!AL28</f>
        <v>33168.458608332185</v>
      </c>
      <c r="AM28" s="3">
        <f>RTL!AM27/'Puestos de trabajo'!AM28</f>
        <v>35839.286375625445</v>
      </c>
      <c r="AN28" s="3">
        <f>RTL!AN27/'Puestos de trabajo'!AN28</f>
        <v>41486.433036849507</v>
      </c>
      <c r="AO28" s="3">
        <f>RTL!AO27/'Puestos de trabajo'!AO28</f>
        <v>43750.008854956977</v>
      </c>
      <c r="AP28" s="3">
        <f>RTL!AP27/'Puestos de trabajo'!AP28</f>
        <v>44136.145606931619</v>
      </c>
      <c r="AQ28" s="3">
        <f>RTL!AQ27/'Puestos de trabajo'!AQ28</f>
        <v>44240.030398294439</v>
      </c>
      <c r="AR28" s="3">
        <f>RTL!AR27/'Puestos de trabajo'!AR28</f>
        <v>46749.305626902773</v>
      </c>
      <c r="AS28" s="3">
        <f>RTL!AS27/'Puestos de trabajo'!AS28</f>
        <v>47257.572994192255</v>
      </c>
      <c r="AT28" s="3">
        <f>RTL!AT27/'Puestos de trabajo'!AT28</f>
        <v>50262.089311610995</v>
      </c>
      <c r="AU28" s="3">
        <f>RTL!AU27/'Puestos de trabajo'!AU28</f>
        <v>50787.01873357025</v>
      </c>
      <c r="AV28" s="3">
        <f>RTL!AV27/'Puestos de trabajo'!AV28</f>
        <v>52039.641809370412</v>
      </c>
      <c r="AW28" s="3">
        <f>RTL!AW27/'Puestos de trabajo'!AW28</f>
        <v>50236.170407255879</v>
      </c>
      <c r="AX28" s="3">
        <f>RTL!AX27/'Puestos de trabajo'!AX28</f>
        <v>44829.282372994014</v>
      </c>
      <c r="AY28" s="3">
        <f>RTL!AY27/'Puestos de trabajo'!AY28</f>
        <v>38886.935176946587</v>
      </c>
      <c r="AZ28" s="3">
        <f>RTL!AZ27/'Puestos de trabajo'!AZ28</f>
        <v>44776.446635242493</v>
      </c>
      <c r="BA28" s="3">
        <f>RTL!BA27/'Puestos de trabajo'!BA28</f>
        <v>46753.954877492215</v>
      </c>
      <c r="BB28" s="3">
        <f>RTL!BB27/'Puestos de trabajo'!BB28</f>
        <v>49107.470008435281</v>
      </c>
      <c r="BC28" s="3">
        <f>RTL!BC27/'Puestos de trabajo'!BC28</f>
        <v>51819.835422782242</v>
      </c>
      <c r="BD28" s="3">
        <f>RTL!BD27/'Puestos de trabajo'!BD28</f>
        <v>49160.109776210527</v>
      </c>
      <c r="BE28" s="3">
        <f>RTL!BE27/'Puestos de trabajo'!BE28</f>
        <v>50566.814070217915</v>
      </c>
      <c r="BF28" s="3">
        <f>RTL!BF27/'Puestos de trabajo'!BF28</f>
        <v>51298.626625730802</v>
      </c>
      <c r="BG28" s="3">
        <f>RTL!BG27/'Puestos de trabajo'!BG28</f>
        <v>61216.486936103363</v>
      </c>
      <c r="BH28" s="3">
        <f>RTL!BH27/'Puestos de trabajo'!BH28</f>
        <v>44314.475409614446</v>
      </c>
      <c r="BI28" s="3">
        <f>RTL!BI27/'Puestos de trabajo'!BI28</f>
        <v>46725.523362049498</v>
      </c>
      <c r="BJ28" s="3">
        <f>RTL!BJ27/'Puestos de trabajo'!BJ28</f>
        <v>42323.534091854439</v>
      </c>
      <c r="BK28" s="3">
        <f>RTL!BK27/'Puestos de trabajo'!BK28</f>
        <v>42725.013270285031</v>
      </c>
      <c r="BL28" s="3">
        <f>RTL!BL27/'Puestos de trabajo'!BL28</f>
        <v>43396.865530573108</v>
      </c>
    </row>
    <row r="29" spans="2:64">
      <c r="B29" t="s">
        <v>58</v>
      </c>
      <c r="C29" s="3">
        <f>RTL!C28/'Puestos de trabajo'!C29</f>
        <v>117.06846087794425</v>
      </c>
      <c r="D29" s="3">
        <f>RTL!D28/'Puestos de trabajo'!D29</f>
        <v>132.63232238321103</v>
      </c>
      <c r="E29" s="3">
        <f>RTL!E28/'Puestos de trabajo'!E29</f>
        <v>151.5276666002928</v>
      </c>
      <c r="F29" s="3">
        <f>RTL!F28/'Puestos de trabajo'!F29</f>
        <v>171.66411215841637</v>
      </c>
      <c r="G29" s="3">
        <f>RTL!G28/'Puestos de trabajo'!G29</f>
        <v>185.2194833413555</v>
      </c>
      <c r="H29" s="3">
        <f>RTL!H28/'Puestos de trabajo'!H29</f>
        <v>195.69138709443897</v>
      </c>
      <c r="I29" s="3">
        <f>RTL!I28/'Puestos de trabajo'!I29</f>
        <v>219.52078249968577</v>
      </c>
      <c r="J29" s="3">
        <f>RTL!J28/'Puestos de trabajo'!J29</f>
        <v>252.13458326341691</v>
      </c>
      <c r="K29" s="3">
        <f>RTL!K28/'Puestos de trabajo'!K29</f>
        <v>307.0514391081669</v>
      </c>
      <c r="L29" s="3">
        <f>RTL!L28/'Puestos de trabajo'!L29</f>
        <v>345.96007538170051</v>
      </c>
      <c r="M29" s="3">
        <f>RTL!M28/'Puestos de trabajo'!M29</f>
        <v>398.1043069803635</v>
      </c>
      <c r="N29" s="3">
        <f>RTL!N28/'Puestos de trabajo'!N29</f>
        <v>466.28818236828653</v>
      </c>
      <c r="O29" s="3">
        <f>RTL!O28/'Puestos de trabajo'!O29</f>
        <v>533.14121136070332</v>
      </c>
      <c r="P29" s="3">
        <f>RTL!P28/'Puestos de trabajo'!P29</f>
        <v>582.21436497525042</v>
      </c>
      <c r="Q29" s="3">
        <f>RTL!Q28/'Puestos de trabajo'!Q29</f>
        <v>655.59877163080466</v>
      </c>
      <c r="R29" s="3">
        <f>RTL!R28/'Puestos de trabajo'!R29</f>
        <v>725.27988623141846</v>
      </c>
      <c r="S29" s="3">
        <f>RTL!S28/'Puestos de trabajo'!S29</f>
        <v>828.73151110101901</v>
      </c>
      <c r="T29" s="3">
        <f>RTL!T28/'Puestos de trabajo'!T29</f>
        <v>993.28913090279593</v>
      </c>
      <c r="U29" s="3">
        <f>RTL!U28/'Puestos de trabajo'!U29</f>
        <v>1177.6869479372665</v>
      </c>
      <c r="V29" s="3">
        <f>RTL!V28/'Puestos de trabajo'!V29</f>
        <v>1440.0754355628749</v>
      </c>
      <c r="W29" s="3">
        <f>RTL!W28/'Puestos de trabajo'!W29</f>
        <v>1777.552180313809</v>
      </c>
      <c r="X29" s="3">
        <f>RTL!X28/'Puestos de trabajo'!X29</f>
        <v>2196.0369876399541</v>
      </c>
      <c r="Y29" s="3">
        <f>RTL!Y28/'Puestos de trabajo'!Y29</f>
        <v>2785.16458492332</v>
      </c>
      <c r="Z29" s="3">
        <f>RTL!Z28/'Puestos de trabajo'!Z29</f>
        <v>3512.9304096129117</v>
      </c>
      <c r="AA29" s="3">
        <f>RTL!AA28/'Puestos de trabajo'!AA29</f>
        <v>4178.4906938689619</v>
      </c>
      <c r="AB29" s="3">
        <f>RTL!AB28/'Puestos de trabajo'!AB29</f>
        <v>4825.1622011595391</v>
      </c>
      <c r="AC29" s="3">
        <f>RTL!AC28/'Puestos de trabajo'!AC29</f>
        <v>5543.4459273583452</v>
      </c>
      <c r="AD29" s="3">
        <f>RTL!AD28/'Puestos de trabajo'!AD29</f>
        <v>6344.4401792798253</v>
      </c>
      <c r="AE29" s="3">
        <f>RTL!AE28/'Puestos de trabajo'!AE29</f>
        <v>7224.7374001934422</v>
      </c>
      <c r="AF29" s="3">
        <f>RTL!AF28/'Puestos de trabajo'!AF29</f>
        <v>7940.6119397960783</v>
      </c>
      <c r="AG29" s="3">
        <f>RTL!AG28/'Puestos de trabajo'!AG29</f>
        <v>8708.2810553464606</v>
      </c>
      <c r="AH29" s="3">
        <f>RTL!AH28/'Puestos de trabajo'!AH29</f>
        <v>9645.7201235356461</v>
      </c>
      <c r="AI29" s="3">
        <f>RTL!AI28/'Puestos de trabajo'!AI29</f>
        <v>10369.391017307305</v>
      </c>
      <c r="AJ29" s="3">
        <f>RTL!AJ28/'Puestos de trabajo'!AJ29</f>
        <v>11142.21150398694</v>
      </c>
      <c r="AK29" s="3">
        <f>RTL!AK28/'Puestos de trabajo'!AK29</f>
        <v>12127.581537559587</v>
      </c>
      <c r="AL29" s="3">
        <f>RTL!AL28/'Puestos de trabajo'!AL29</f>
        <v>13362.291106846149</v>
      </c>
      <c r="AM29" s="3">
        <f>RTL!AM28/'Puestos de trabajo'!AM29</f>
        <v>14756.310676427831</v>
      </c>
      <c r="AN29" s="3">
        <f>RTL!AN28/'Puestos de trabajo'!AN29</f>
        <v>16262.438019532323</v>
      </c>
      <c r="AO29" s="3">
        <f>RTL!AO28/'Puestos de trabajo'!AO29</f>
        <v>17380.649888051747</v>
      </c>
      <c r="AP29" s="3">
        <f>RTL!AP28/'Puestos de trabajo'!AP29</f>
        <v>17976.179180154024</v>
      </c>
      <c r="AQ29" s="3">
        <f>RTL!AQ28/'Puestos de trabajo'!AQ29</f>
        <v>18521.693607673817</v>
      </c>
      <c r="AR29" s="3">
        <f>RTL!AR28/'Puestos de trabajo'!AR29</f>
        <v>19279.72439169286</v>
      </c>
      <c r="AS29" s="3">
        <f>RTL!AS28/'Puestos de trabajo'!AS29</f>
        <v>19758.401827537291</v>
      </c>
      <c r="AT29" s="3">
        <f>RTL!AT28/'Puestos de trabajo'!AT29</f>
        <v>20274.204157981876</v>
      </c>
      <c r="AU29" s="3">
        <f>RTL!AU28/'Puestos de trabajo'!AU29</f>
        <v>20718.92124067176</v>
      </c>
      <c r="AV29" s="3">
        <f>RTL!AV28/'Puestos de trabajo'!AV29</f>
        <v>21303.085056675252</v>
      </c>
      <c r="AW29" s="3">
        <f>RTL!AW28/'Puestos de trabajo'!AW29</f>
        <v>22123.726069954722</v>
      </c>
      <c r="AX29" s="3">
        <f>RTL!AX28/'Puestos de trabajo'!AX29</f>
        <v>22865.844651552106</v>
      </c>
      <c r="AY29" s="3">
        <f>RTL!AY28/'Puestos de trabajo'!AY29</f>
        <v>23528.702137969667</v>
      </c>
      <c r="AZ29" s="3">
        <f>RTL!AZ28/'Puestos de trabajo'!AZ29</f>
        <v>24097.251937565034</v>
      </c>
      <c r="BA29" s="3">
        <f>RTL!BA28/'Puestos de trabajo'!BA29</f>
        <v>24794.233333866763</v>
      </c>
      <c r="BB29" s="3">
        <f>RTL!BB28/'Puestos de trabajo'!BB29</f>
        <v>25619.911129209318</v>
      </c>
      <c r="BC29" s="3">
        <f>RTL!BC28/'Puestos de trabajo'!BC29</f>
        <v>26805.920175230869</v>
      </c>
      <c r="BD29" s="3">
        <f>RTL!BD28/'Puestos de trabajo'!BD29</f>
        <v>28509.683125004856</v>
      </c>
      <c r="BE29" s="3">
        <f>RTL!BE28/'Puestos de trabajo'!BE29</f>
        <v>29676.166595741692</v>
      </c>
      <c r="BF29" s="3">
        <f>RTL!BF28/'Puestos de trabajo'!BF29</f>
        <v>29938.75114033472</v>
      </c>
      <c r="BG29" s="3">
        <f>RTL!BG28/'Puestos de trabajo'!BG29</f>
        <v>30149.786493866599</v>
      </c>
      <c r="BH29" s="3">
        <f>RTL!BH28/'Puestos de trabajo'!BH29</f>
        <v>29772.657659069126</v>
      </c>
      <c r="BI29" s="3">
        <f>RTL!BI28/'Puestos de trabajo'!BI29</f>
        <v>29859.240056308958</v>
      </c>
      <c r="BJ29" s="3">
        <f>RTL!BJ28/'Puestos de trabajo'!BJ29</f>
        <v>29770.863479011696</v>
      </c>
      <c r="BK29" s="3">
        <f>RTL!BK28/'Puestos de trabajo'!BK29</f>
        <v>30424.586051975715</v>
      </c>
      <c r="BL29" s="3">
        <f>RTL!BL28/'Puestos de trabajo'!BL29</f>
        <v>30434.377497641293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27"/>
  <sheetViews>
    <sheetView zoomScale="125" zoomScaleNormal="125" zoomScalePageLayoutView="125" workbookViewId="0">
      <pane xSplit="9920" topLeftCell="BE1" activePane="topRight"/>
      <selection activeCell="A4" sqref="A4:XFD4"/>
      <selection pane="topRight" activeCell="BJ5" sqref="BJ5:BM5"/>
    </sheetView>
  </sheetViews>
  <sheetFormatPr baseColWidth="10" defaultRowHeight="15" x14ac:dyDescent="0"/>
  <cols>
    <col min="3" max="62" width="11.33203125" bestFit="1" customWidth="1"/>
    <col min="64" max="64" width="12.6640625" customWidth="1"/>
    <col min="65" max="65" width="12.5" customWidth="1"/>
  </cols>
  <sheetData>
    <row r="2" spans="2:65">
      <c r="B2" s="1" t="s">
        <v>27</v>
      </c>
    </row>
    <row r="3" spans="2:65">
      <c r="B3" t="s">
        <v>28</v>
      </c>
    </row>
    <row r="4" spans="2:65">
      <c r="BF4" s="3"/>
      <c r="BG4" s="3"/>
      <c r="BH4" s="3"/>
      <c r="BI4" s="3"/>
      <c r="BJ4" s="3"/>
    </row>
    <row r="5" spans="2:65" s="5" customFormat="1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 t="s">
        <v>140</v>
      </c>
      <c r="BL5" s="5" t="s">
        <v>141</v>
      </c>
      <c r="BM5" s="5" t="s">
        <v>143</v>
      </c>
    </row>
    <row r="6" spans="2:65">
      <c r="B6" t="s">
        <v>3</v>
      </c>
      <c r="C6" s="3">
        <v>16795497.982825097</v>
      </c>
      <c r="D6" s="3">
        <v>17347625.050248519</v>
      </c>
      <c r="E6" s="3">
        <v>17340231.729109358</v>
      </c>
      <c r="F6" s="3">
        <v>18541870.737602893</v>
      </c>
      <c r="G6" s="3">
        <v>20296395.305905558</v>
      </c>
      <c r="H6" s="3">
        <v>20430316.30732945</v>
      </c>
      <c r="I6" s="3">
        <v>20494445.410860687</v>
      </c>
      <c r="J6" s="3">
        <v>21826519.290420558</v>
      </c>
      <c r="K6" s="3">
        <v>23318188.278317142</v>
      </c>
      <c r="L6" s="3">
        <v>25985127.504795413</v>
      </c>
      <c r="M6" s="3">
        <v>26907067.784823138</v>
      </c>
      <c r="N6" s="3">
        <v>28957195.351368014</v>
      </c>
      <c r="O6" s="3">
        <v>30952802.52907956</v>
      </c>
      <c r="P6" s="3">
        <v>33136916.47371326</v>
      </c>
      <c r="Q6" s="3">
        <v>35860086.650561415</v>
      </c>
      <c r="R6" s="3">
        <v>38994568.467517167</v>
      </c>
      <c r="S6" s="3">
        <v>40380847.69541803</v>
      </c>
      <c r="T6" s="3">
        <v>42354379.012895085</v>
      </c>
      <c r="U6" s="3">
        <v>44625466.85684637</v>
      </c>
      <c r="V6" s="3">
        <v>45729472.315517366</v>
      </c>
      <c r="W6" s="3">
        <v>48170069.495042518</v>
      </c>
      <c r="X6" s="3">
        <v>49536698.465425335</v>
      </c>
      <c r="Y6" s="3">
        <v>49570435.687817872</v>
      </c>
      <c r="Z6" s="3">
        <v>52540497.750099771</v>
      </c>
      <c r="AA6" s="3">
        <v>55875851.407801598</v>
      </c>
      <c r="AB6" s="3">
        <v>57888219.153264053</v>
      </c>
      <c r="AC6" s="3">
        <v>57623505.3553579</v>
      </c>
      <c r="AD6" s="3">
        <v>58664970.818463735</v>
      </c>
      <c r="AE6" s="3">
        <v>59991160.65513967</v>
      </c>
      <c r="AF6" s="3">
        <v>61313340.151151344</v>
      </c>
      <c r="AG6" s="3">
        <v>63057600.129579991</v>
      </c>
      <c r="AH6" s="3">
        <v>65144989.361379892</v>
      </c>
      <c r="AI6" s="3">
        <v>69003662.283054739</v>
      </c>
      <c r="AJ6" s="3">
        <v>73135031.28086853</v>
      </c>
      <c r="AK6" s="3">
        <v>76929586.974458456</v>
      </c>
      <c r="AL6" s="3">
        <v>82375874.401680321</v>
      </c>
      <c r="AM6" s="3">
        <v>84921009.383360416</v>
      </c>
      <c r="AN6" s="3">
        <v>84893960.554055855</v>
      </c>
      <c r="AO6" s="3">
        <v>83437380.301405475</v>
      </c>
      <c r="AP6" s="3">
        <v>85256440.823834896</v>
      </c>
      <c r="AQ6" s="3">
        <v>86870337.031792313</v>
      </c>
      <c r="AR6" s="3">
        <v>89187136.472300217</v>
      </c>
      <c r="AS6" s="3">
        <v>93699450.122224808</v>
      </c>
      <c r="AT6" s="3">
        <v>97083952.29004319</v>
      </c>
      <c r="AU6" s="3">
        <v>100896000.12340078</v>
      </c>
      <c r="AV6" s="3">
        <v>107144911.82576464</v>
      </c>
      <c r="AW6" s="3">
        <v>111133123.59075819</v>
      </c>
      <c r="AX6" s="3">
        <v>115035488.60773055</v>
      </c>
      <c r="AY6" s="3">
        <v>119535090.5159428</v>
      </c>
      <c r="AZ6" s="3">
        <v>123853907.16127363</v>
      </c>
      <c r="BA6" s="3">
        <v>128292481.21587552</v>
      </c>
      <c r="BB6" s="3">
        <v>133774545.3570067</v>
      </c>
      <c r="BC6" s="3">
        <v>139253465.86068109</v>
      </c>
      <c r="BD6" s="3">
        <v>140587434.74817419</v>
      </c>
      <c r="BE6" s="3">
        <v>135810762.55200303</v>
      </c>
      <c r="BF6" s="3">
        <v>133822688</v>
      </c>
      <c r="BG6" s="3">
        <v>133538079.72330497</v>
      </c>
      <c r="BH6" s="3">
        <v>129110007.91909808</v>
      </c>
      <c r="BI6" s="3">
        <v>126530686.40931758</v>
      </c>
      <c r="BJ6" s="3">
        <v>128250009.25029127</v>
      </c>
      <c r="BK6" s="3">
        <v>131279104.59668021</v>
      </c>
      <c r="BL6" s="3">
        <v>134852708.5026148</v>
      </c>
      <c r="BM6" s="3">
        <v>138358100.18011266</v>
      </c>
    </row>
    <row r="7" spans="2:65">
      <c r="B7" t="s">
        <v>4</v>
      </c>
      <c r="C7" s="3">
        <v>4190852.0953861894</v>
      </c>
      <c r="D7" s="3">
        <v>4425782.5736932615</v>
      </c>
      <c r="E7" s="3">
        <v>4523197.4207482776</v>
      </c>
      <c r="F7" s="3">
        <v>4814570.5269262018</v>
      </c>
      <c r="G7" s="3">
        <v>5246096.4869684828</v>
      </c>
      <c r="H7" s="3">
        <v>5290177.4906208897</v>
      </c>
      <c r="I7" s="3">
        <v>5316295.5289495988</v>
      </c>
      <c r="J7" s="3">
        <v>5738096.4853387652</v>
      </c>
      <c r="K7" s="3">
        <v>6212817.3512216704</v>
      </c>
      <c r="L7" s="3">
        <v>6863164.1226464882</v>
      </c>
      <c r="M7" s="3">
        <v>7044848.4681562958</v>
      </c>
      <c r="N7" s="3">
        <v>7573737.8751417492</v>
      </c>
      <c r="O7" s="3">
        <v>8087275.5810287474</v>
      </c>
      <c r="P7" s="3">
        <v>8623833.6927612815</v>
      </c>
      <c r="Q7" s="3">
        <v>9295775.5428820271</v>
      </c>
      <c r="R7" s="3">
        <v>9885306.7942040209</v>
      </c>
      <c r="S7" s="3">
        <v>10010901.889437808</v>
      </c>
      <c r="T7" s="3">
        <v>10412198.568214478</v>
      </c>
      <c r="U7" s="3">
        <v>10878605.941329392</v>
      </c>
      <c r="V7" s="3">
        <v>11252308.079140402</v>
      </c>
      <c r="W7" s="3">
        <v>11964034.277221305</v>
      </c>
      <c r="X7" s="3">
        <v>12245381.407134021</v>
      </c>
      <c r="Y7" s="3">
        <v>12195872.546728058</v>
      </c>
      <c r="Z7" s="3">
        <v>13120313.225976245</v>
      </c>
      <c r="AA7" s="3">
        <v>14162308.599309476</v>
      </c>
      <c r="AB7" s="3">
        <v>14688040.830753103</v>
      </c>
      <c r="AC7" s="3">
        <v>14636496.647855869</v>
      </c>
      <c r="AD7" s="3">
        <v>14948226.047711626</v>
      </c>
      <c r="AE7" s="3">
        <v>15334562.708946086</v>
      </c>
      <c r="AF7" s="3">
        <v>15577217.476100087</v>
      </c>
      <c r="AG7" s="3">
        <v>15922934.97803835</v>
      </c>
      <c r="AH7" s="3">
        <v>16463226.651964791</v>
      </c>
      <c r="AI7" s="3">
        <v>17452366.997850277</v>
      </c>
      <c r="AJ7" s="3">
        <v>18482044.578417812</v>
      </c>
      <c r="AK7" s="3">
        <v>19424968.742965903</v>
      </c>
      <c r="AL7" s="3">
        <v>19931995.898572043</v>
      </c>
      <c r="AM7" s="3">
        <v>20511652.182330184</v>
      </c>
      <c r="AN7" s="3">
        <v>20542041.205028113</v>
      </c>
      <c r="AO7" s="3">
        <v>20393427.7360924</v>
      </c>
      <c r="AP7" s="3">
        <v>20828287.982470475</v>
      </c>
      <c r="AQ7" s="3">
        <v>21132644.939606953</v>
      </c>
      <c r="AR7" s="3">
        <v>21778241.507642921</v>
      </c>
      <c r="AS7" s="3">
        <v>22602928.765817184</v>
      </c>
      <c r="AT7" s="3">
        <v>23034543.446837429</v>
      </c>
      <c r="AU7" s="3">
        <v>23550818.07544589</v>
      </c>
      <c r="AV7" s="3">
        <v>24721583.984330762</v>
      </c>
      <c r="AW7" s="3">
        <v>25463073.837697472</v>
      </c>
      <c r="AX7" s="3">
        <v>26468715.015076492</v>
      </c>
      <c r="AY7" s="3">
        <v>27281077.141046658</v>
      </c>
      <c r="AZ7" s="3">
        <v>28080691.638381343</v>
      </c>
      <c r="BA7" s="3">
        <v>29079411.794674668</v>
      </c>
      <c r="BB7" s="3">
        <v>30371443.252932657</v>
      </c>
      <c r="BC7" s="3">
        <v>31944430.716916867</v>
      </c>
      <c r="BD7" s="3">
        <v>32423080.768824991</v>
      </c>
      <c r="BE7" s="3">
        <v>31290852.467987556</v>
      </c>
      <c r="BF7" s="3">
        <v>31509813</v>
      </c>
      <c r="BG7" s="3">
        <v>31070108.186403111</v>
      </c>
      <c r="BH7" s="3">
        <v>29733190.448173754</v>
      </c>
      <c r="BI7" s="3">
        <v>29873227.961837497</v>
      </c>
      <c r="BJ7" s="3">
        <v>30115797.864072721</v>
      </c>
      <c r="BK7" s="3">
        <v>30462015.809130087</v>
      </c>
      <c r="BL7" s="3">
        <v>31261084.532985609</v>
      </c>
      <c r="BM7" s="3">
        <v>32348692.32522206</v>
      </c>
    </row>
    <row r="8" spans="2:65">
      <c r="B8" t="s">
        <v>5</v>
      </c>
      <c r="C8" s="3">
        <v>3949375.8777728793</v>
      </c>
      <c r="D8" s="3">
        <v>4117672.924574146</v>
      </c>
      <c r="E8" s="3">
        <v>4154731.4044432347</v>
      </c>
      <c r="F8" s="3">
        <v>4439160.7011997169</v>
      </c>
      <c r="G8" s="3">
        <v>4855405.3569632713</v>
      </c>
      <c r="H8" s="3">
        <v>4901013.9480303898</v>
      </c>
      <c r="I8" s="3">
        <v>4930049.5731968973</v>
      </c>
      <c r="J8" s="3">
        <v>5274469.8671405287</v>
      </c>
      <c r="K8" s="3">
        <v>5660676.7165378844</v>
      </c>
      <c r="L8" s="3">
        <v>6275148.2942616874</v>
      </c>
      <c r="M8" s="3">
        <v>6463847.5828130934</v>
      </c>
      <c r="N8" s="3">
        <v>6997686.2314913515</v>
      </c>
      <c r="O8" s="3">
        <v>7524387.9846535241</v>
      </c>
      <c r="P8" s="3">
        <v>8032113.8298529992</v>
      </c>
      <c r="Q8" s="3">
        <v>8667136.8407783527</v>
      </c>
      <c r="R8" s="3">
        <v>9145887.1698487904</v>
      </c>
      <c r="S8" s="3">
        <v>9190826.2136403024</v>
      </c>
      <c r="T8" s="3">
        <v>9695062.4032634329</v>
      </c>
      <c r="U8" s="3">
        <v>10273258.835367391</v>
      </c>
      <c r="V8" s="3">
        <v>10701967.826712891</v>
      </c>
      <c r="W8" s="3">
        <v>11460055.403746227</v>
      </c>
      <c r="X8" s="3">
        <v>11428776.289350366</v>
      </c>
      <c r="Y8" s="3">
        <v>11090691.849204237</v>
      </c>
      <c r="Z8" s="3">
        <v>12039687.361916082</v>
      </c>
      <c r="AA8" s="3">
        <v>13113852.804243844</v>
      </c>
      <c r="AB8" s="3">
        <v>13702328.121780334</v>
      </c>
      <c r="AC8" s="3">
        <v>13756307.348309953</v>
      </c>
      <c r="AD8" s="3">
        <v>13607400.67071957</v>
      </c>
      <c r="AE8" s="3">
        <v>13520031.247683864</v>
      </c>
      <c r="AF8" s="3">
        <v>13694056.691276332</v>
      </c>
      <c r="AG8" s="3">
        <v>13957296.31239065</v>
      </c>
      <c r="AH8" s="3">
        <v>13944714.105124125</v>
      </c>
      <c r="AI8" s="3">
        <v>14284514.199436685</v>
      </c>
      <c r="AJ8" s="3">
        <v>14762577.674189275</v>
      </c>
      <c r="AK8" s="3">
        <v>15141662.267593907</v>
      </c>
      <c r="AL8" s="3">
        <v>15269457.269574719</v>
      </c>
      <c r="AM8" s="3">
        <v>15455414.238825008</v>
      </c>
      <c r="AN8" s="3">
        <v>15530086.149885643</v>
      </c>
      <c r="AO8" s="3">
        <v>15326915.084856004</v>
      </c>
      <c r="AP8" s="3">
        <v>15367772.299768474</v>
      </c>
      <c r="AQ8" s="3">
        <v>15625508.944008548</v>
      </c>
      <c r="AR8" s="3">
        <v>15854107.916247401</v>
      </c>
      <c r="AS8" s="3">
        <v>16210422.76414543</v>
      </c>
      <c r="AT8" s="3">
        <v>16825109.451793879</v>
      </c>
      <c r="AU8" s="3">
        <v>16843060.085002929</v>
      </c>
      <c r="AV8" s="3">
        <v>17521148.590799995</v>
      </c>
      <c r="AW8" s="3">
        <v>18143737.418646134</v>
      </c>
      <c r="AX8" s="3">
        <v>18526922.465700675</v>
      </c>
      <c r="AY8" s="3">
        <v>18933489.517386761</v>
      </c>
      <c r="AZ8" s="3">
        <v>19329237.1736474</v>
      </c>
      <c r="BA8" s="3">
        <v>19914606.436796173</v>
      </c>
      <c r="BB8" s="3">
        <v>20815720.042115647</v>
      </c>
      <c r="BC8" s="3">
        <v>21619039.455635265</v>
      </c>
      <c r="BD8" s="3">
        <v>21944161.571850002</v>
      </c>
      <c r="BE8" s="3">
        <v>20894485.311683971</v>
      </c>
      <c r="BF8" s="3">
        <v>20943404</v>
      </c>
      <c r="BG8" s="3">
        <v>20746961.022565357</v>
      </c>
      <c r="BH8" s="3">
        <v>19890319.893426474</v>
      </c>
      <c r="BI8" s="3">
        <v>19248742.82968707</v>
      </c>
      <c r="BJ8" s="3">
        <v>19126144.992350224</v>
      </c>
      <c r="BK8" s="3">
        <v>19501418.767981414</v>
      </c>
      <c r="BL8" s="3">
        <v>19836755.458506417</v>
      </c>
      <c r="BM8" s="3">
        <v>20504265.218361318</v>
      </c>
    </row>
    <row r="9" spans="2:65">
      <c r="B9" t="s">
        <v>6</v>
      </c>
      <c r="C9" s="3">
        <v>2359108.7637459715</v>
      </c>
      <c r="D9" s="3">
        <v>2479182.9917287729</v>
      </c>
      <c r="E9" s="3">
        <v>2521372.0375424041</v>
      </c>
      <c r="F9" s="3">
        <v>2726763.9443301088</v>
      </c>
      <c r="G9" s="3">
        <v>3018734.1301738396</v>
      </c>
      <c r="H9" s="3">
        <v>3071958.1608299343</v>
      </c>
      <c r="I9" s="3">
        <v>3115377.1508403947</v>
      </c>
      <c r="J9" s="3">
        <v>3348404.9498406821</v>
      </c>
      <c r="K9" s="3">
        <v>3610167.3003380918</v>
      </c>
      <c r="L9" s="3">
        <v>4055595.9187496714</v>
      </c>
      <c r="M9" s="3">
        <v>4233440.883182995</v>
      </c>
      <c r="N9" s="3">
        <v>4651094.1974515459</v>
      </c>
      <c r="O9" s="3">
        <v>5075398.2881142413</v>
      </c>
      <c r="P9" s="3">
        <v>5555274.8667187253</v>
      </c>
      <c r="Q9" s="3">
        <v>6146503.0400595395</v>
      </c>
      <c r="R9" s="3">
        <v>6733275.3180596493</v>
      </c>
      <c r="S9" s="3">
        <v>7024301.9787877295</v>
      </c>
      <c r="T9" s="3">
        <v>7399763.0447529843</v>
      </c>
      <c r="U9" s="3">
        <v>7830581.5905739982</v>
      </c>
      <c r="V9" s="3">
        <v>8048651.1063437536</v>
      </c>
      <c r="W9" s="3">
        <v>8503933.4024522901</v>
      </c>
      <c r="X9" s="3">
        <v>8681398.7558827456</v>
      </c>
      <c r="Y9" s="3">
        <v>8623934.5452753734</v>
      </c>
      <c r="Z9" s="3">
        <v>9279738.6230484489</v>
      </c>
      <c r="AA9" s="3">
        <v>10019004.237679696</v>
      </c>
      <c r="AB9" s="3">
        <v>10670844.436036728</v>
      </c>
      <c r="AC9" s="3">
        <v>10919844.796734005</v>
      </c>
      <c r="AD9" s="3">
        <v>11132071.78080022</v>
      </c>
      <c r="AE9" s="3">
        <v>11398947.421904232</v>
      </c>
      <c r="AF9" s="3">
        <v>11814109.803303594</v>
      </c>
      <c r="AG9" s="3">
        <v>12321171.612960646</v>
      </c>
      <c r="AH9" s="3">
        <v>12760170.824860087</v>
      </c>
      <c r="AI9" s="3">
        <v>13549039.67589999</v>
      </c>
      <c r="AJ9" s="3">
        <v>14160480.693906954</v>
      </c>
      <c r="AK9" s="3">
        <v>14687981.495918138</v>
      </c>
      <c r="AL9" s="3">
        <v>15370932.173790721</v>
      </c>
      <c r="AM9" s="3">
        <v>15838310.711889407</v>
      </c>
      <c r="AN9" s="3">
        <v>15995430.25419414</v>
      </c>
      <c r="AO9" s="3">
        <v>15902520.39344451</v>
      </c>
      <c r="AP9" s="3">
        <v>16469704.198973218</v>
      </c>
      <c r="AQ9" s="3">
        <v>16855475.790017147</v>
      </c>
      <c r="AR9" s="3">
        <v>17447437.561383277</v>
      </c>
      <c r="AS9" s="3">
        <v>18604045.805136263</v>
      </c>
      <c r="AT9" s="3">
        <v>19153574.758884333</v>
      </c>
      <c r="AU9" s="3">
        <v>20141878.070227563</v>
      </c>
      <c r="AV9" s="3">
        <v>20865854.922667943</v>
      </c>
      <c r="AW9" s="3">
        <v>21441666.135703117</v>
      </c>
      <c r="AX9" s="3">
        <v>21488823.65980931</v>
      </c>
      <c r="AY9" s="3">
        <v>21784814.613511201</v>
      </c>
      <c r="AZ9" s="3">
        <v>22303706.111105751</v>
      </c>
      <c r="BA9" s="3">
        <v>23065060.896852229</v>
      </c>
      <c r="BB9" s="3">
        <v>23872727.381191429</v>
      </c>
      <c r="BC9" s="3">
        <v>24818051.089619093</v>
      </c>
      <c r="BD9" s="3">
        <v>25240208.995888658</v>
      </c>
      <c r="BE9" s="3">
        <v>24242981.057343714</v>
      </c>
      <c r="BF9" s="3">
        <v>23989288</v>
      </c>
      <c r="BG9" s="3">
        <v>24027537.490984872</v>
      </c>
      <c r="BH9" s="3">
        <v>23668802.805459205</v>
      </c>
      <c r="BI9" s="3">
        <v>23281658.23765609</v>
      </c>
      <c r="BJ9" s="3">
        <v>23911614.91378298</v>
      </c>
      <c r="BK9" s="3">
        <v>24339174.163808465</v>
      </c>
      <c r="BL9" s="3">
        <v>25245158.090496927</v>
      </c>
      <c r="BM9" s="3">
        <v>25910234.069991715</v>
      </c>
    </row>
    <row r="10" spans="2:65">
      <c r="B10" t="s">
        <v>7</v>
      </c>
      <c r="C10" s="3">
        <v>3029279.1344493818</v>
      </c>
      <c r="D10" s="3">
        <v>3290949.5889183572</v>
      </c>
      <c r="E10" s="3">
        <v>3459958.5386301228</v>
      </c>
      <c r="F10" s="3">
        <v>3675161.5971564781</v>
      </c>
      <c r="G10" s="3">
        <v>3996213.6290286416</v>
      </c>
      <c r="H10" s="3">
        <v>4046316.0183700975</v>
      </c>
      <c r="I10" s="3">
        <v>4082966.3656730456</v>
      </c>
      <c r="J10" s="3">
        <v>4446006.9401516737</v>
      </c>
      <c r="K10" s="3">
        <v>4856534.5000873217</v>
      </c>
      <c r="L10" s="3">
        <v>5519228.914471047</v>
      </c>
      <c r="M10" s="3">
        <v>5828298.8059769627</v>
      </c>
      <c r="N10" s="3">
        <v>6458292.2659891648</v>
      </c>
      <c r="O10" s="3">
        <v>7107992.1330368537</v>
      </c>
      <c r="P10" s="3">
        <v>7765756.4396926435</v>
      </c>
      <c r="Q10" s="3">
        <v>8576453.1193974447</v>
      </c>
      <c r="R10" s="3">
        <v>9621569.8211483732</v>
      </c>
      <c r="S10" s="3">
        <v>10279279.680718452</v>
      </c>
      <c r="T10" s="3">
        <v>11014282.811879136</v>
      </c>
      <c r="U10" s="3">
        <v>11855266.784782059</v>
      </c>
      <c r="V10" s="3">
        <v>11962888.204111336</v>
      </c>
      <c r="W10" s="3">
        <v>12408761.06939985</v>
      </c>
      <c r="X10" s="3">
        <v>12892753.671246827</v>
      </c>
      <c r="Y10" s="3">
        <v>13034934.114943177</v>
      </c>
      <c r="Z10" s="3">
        <v>14290215.30085282</v>
      </c>
      <c r="AA10" s="3">
        <v>15719083.75219693</v>
      </c>
      <c r="AB10" s="3">
        <v>16634220.190289613</v>
      </c>
      <c r="AC10" s="3">
        <v>16913018.074563459</v>
      </c>
      <c r="AD10" s="3">
        <v>17164063.214081522</v>
      </c>
      <c r="AE10" s="3">
        <v>17496384.648460925</v>
      </c>
      <c r="AF10" s="3">
        <v>17888010.601788178</v>
      </c>
      <c r="AG10" s="3">
        <v>18403080.2709204</v>
      </c>
      <c r="AH10" s="3">
        <v>19196822.89539858</v>
      </c>
      <c r="AI10" s="3">
        <v>20531266.496541545</v>
      </c>
      <c r="AJ10" s="3">
        <v>21608737.975957464</v>
      </c>
      <c r="AK10" s="3">
        <v>22571358.842491277</v>
      </c>
      <c r="AL10" s="3">
        <v>22727140.875965405</v>
      </c>
      <c r="AM10" s="3">
        <v>22983554.323300451</v>
      </c>
      <c r="AN10" s="3">
        <v>23617913.519581299</v>
      </c>
      <c r="AO10" s="3">
        <v>23771916.39985368</v>
      </c>
      <c r="AP10" s="3">
        <v>24507060.008938842</v>
      </c>
      <c r="AQ10" s="3">
        <v>25224064.883693099</v>
      </c>
      <c r="AR10" s="3">
        <v>25830144.818868585</v>
      </c>
      <c r="AS10" s="3">
        <v>26890606.118948065</v>
      </c>
      <c r="AT10" s="3">
        <v>28365817.498399604</v>
      </c>
      <c r="AU10" s="3">
        <v>30181519.813252915</v>
      </c>
      <c r="AV10" s="3">
        <v>31184441.26774561</v>
      </c>
      <c r="AW10" s="3">
        <v>32720780.746243488</v>
      </c>
      <c r="AX10" s="3">
        <v>33323130.305233844</v>
      </c>
      <c r="AY10" s="3">
        <v>34519164.728706062</v>
      </c>
      <c r="AZ10" s="3">
        <v>35325564.994876273</v>
      </c>
      <c r="BA10" s="3">
        <v>36409963.386497088</v>
      </c>
      <c r="BB10" s="3">
        <v>37560789.848133788</v>
      </c>
      <c r="BC10" s="3">
        <v>38943580.081520528</v>
      </c>
      <c r="BD10" s="3">
        <v>39150501.570638523</v>
      </c>
      <c r="BE10" s="3">
        <v>37452441.333578289</v>
      </c>
      <c r="BF10" s="3">
        <v>37776044</v>
      </c>
      <c r="BG10" s="3">
        <v>37566700.960243128</v>
      </c>
      <c r="BH10" s="3">
        <v>36658754.1968899</v>
      </c>
      <c r="BI10" s="3">
        <v>36252957.257643223</v>
      </c>
      <c r="BJ10" s="3">
        <v>36453207.799849339</v>
      </c>
      <c r="BK10" s="3">
        <v>37137971.804063566</v>
      </c>
      <c r="BL10" s="3">
        <v>38220279.96632275</v>
      </c>
      <c r="BM10" s="3">
        <v>39288125.186930887</v>
      </c>
    </row>
    <row r="11" spans="2:65">
      <c r="B11" t="s">
        <v>8</v>
      </c>
      <c r="C11" s="3">
        <v>1831972.6321573656</v>
      </c>
      <c r="D11" s="3">
        <v>1911207.6510631018</v>
      </c>
      <c r="E11" s="3">
        <v>1929587.5916625801</v>
      </c>
      <c r="F11" s="3">
        <v>2080901.5526046946</v>
      </c>
      <c r="G11" s="3">
        <v>2297234.2485036254</v>
      </c>
      <c r="H11" s="3">
        <v>2307434.0261199148</v>
      </c>
      <c r="I11" s="3">
        <v>2309713.9916801429</v>
      </c>
      <c r="J11" s="3">
        <v>2468594.9769068775</v>
      </c>
      <c r="K11" s="3">
        <v>2646692.4878295898</v>
      </c>
      <c r="L11" s="3">
        <v>2933000.8375588055</v>
      </c>
      <c r="M11" s="3">
        <v>3020176.7668118291</v>
      </c>
      <c r="N11" s="3">
        <v>3240926.3611871083</v>
      </c>
      <c r="O11" s="3">
        <v>3454294.190173327</v>
      </c>
      <c r="P11" s="3">
        <v>3682535.9721997692</v>
      </c>
      <c r="Q11" s="3">
        <v>3968458.0983478478</v>
      </c>
      <c r="R11" s="3">
        <v>4281996.5852771997</v>
      </c>
      <c r="S11" s="3">
        <v>4399966.4324092446</v>
      </c>
      <c r="T11" s="3">
        <v>4509048.5934089432</v>
      </c>
      <c r="U11" s="3">
        <v>4641753.0885067303</v>
      </c>
      <c r="V11" s="3">
        <v>4839168.5037792502</v>
      </c>
      <c r="W11" s="3">
        <v>5185935.610437558</v>
      </c>
      <c r="X11" s="3">
        <v>5317541.3568111164</v>
      </c>
      <c r="Y11" s="3">
        <v>5305673.5478863874</v>
      </c>
      <c r="Z11" s="3">
        <v>5689371.6749595357</v>
      </c>
      <c r="AA11" s="3">
        <v>6121341.5434109597</v>
      </c>
      <c r="AB11" s="3">
        <v>6318015.5486972937</v>
      </c>
      <c r="AC11" s="3">
        <v>6265535.8278985322</v>
      </c>
      <c r="AD11" s="3">
        <v>6291368.1220717439</v>
      </c>
      <c r="AE11" s="3">
        <v>6345432.0434559034</v>
      </c>
      <c r="AF11" s="3">
        <v>6448725.6395184472</v>
      </c>
      <c r="AG11" s="3">
        <v>6594795.8250601394</v>
      </c>
      <c r="AH11" s="3">
        <v>6717843.5043447278</v>
      </c>
      <c r="AI11" s="3">
        <v>7016264.5340701565</v>
      </c>
      <c r="AJ11" s="3">
        <v>7354190.3020160543</v>
      </c>
      <c r="AK11" s="3">
        <v>7650299.0400836626</v>
      </c>
      <c r="AL11" s="3">
        <v>7754451.180831424</v>
      </c>
      <c r="AM11" s="3">
        <v>7850237.6060101083</v>
      </c>
      <c r="AN11" s="3">
        <v>8019942.7555756075</v>
      </c>
      <c r="AO11" s="3">
        <v>7778848.6750241295</v>
      </c>
      <c r="AP11" s="3">
        <v>7950205.2493930254</v>
      </c>
      <c r="AQ11" s="3">
        <v>8157359.4871011479</v>
      </c>
      <c r="AR11" s="3">
        <v>8256889.9296124522</v>
      </c>
      <c r="AS11" s="3">
        <v>8520680.5666257329</v>
      </c>
      <c r="AT11" s="3">
        <v>8906580.4942274448</v>
      </c>
      <c r="AU11" s="3">
        <v>9254685.2994929329</v>
      </c>
      <c r="AV11" s="3">
        <v>9699103.9910744429</v>
      </c>
      <c r="AW11" s="3">
        <v>10146655.724173646</v>
      </c>
      <c r="AX11" s="3">
        <v>10471289.635865521</v>
      </c>
      <c r="AY11" s="3">
        <v>10639474.305683486</v>
      </c>
      <c r="AZ11" s="3">
        <v>10913845.5854042</v>
      </c>
      <c r="BA11" s="3">
        <v>11267607.838988539</v>
      </c>
      <c r="BB11" s="3">
        <v>11678111.283702007</v>
      </c>
      <c r="BC11" s="3">
        <v>12110204.845866835</v>
      </c>
      <c r="BD11" s="3">
        <v>12237299.183871035</v>
      </c>
      <c r="BE11" s="3">
        <v>11780321.258254874</v>
      </c>
      <c r="BF11" s="3">
        <v>11746452</v>
      </c>
      <c r="BG11" s="3">
        <v>11496267.954717703</v>
      </c>
      <c r="BH11" s="3">
        <v>11216315.110991314</v>
      </c>
      <c r="BI11" s="3">
        <v>10830113.722392485</v>
      </c>
      <c r="BJ11" s="3">
        <v>10947242.556232681</v>
      </c>
      <c r="BK11" s="3">
        <v>11161438.3759872</v>
      </c>
      <c r="BL11" s="3">
        <v>11419098.815505041</v>
      </c>
      <c r="BM11" s="3">
        <v>11772241.128720418</v>
      </c>
    </row>
    <row r="12" spans="2:65">
      <c r="B12" t="s">
        <v>9</v>
      </c>
      <c r="C12" s="3">
        <v>8092521.0379674546</v>
      </c>
      <c r="D12" s="3">
        <v>8481296.3327046242</v>
      </c>
      <c r="E12" s="3">
        <v>8602176.8416859899</v>
      </c>
      <c r="F12" s="3">
        <v>9119641.2563788351</v>
      </c>
      <c r="G12" s="3">
        <v>9897234.3647161461</v>
      </c>
      <c r="H12" s="3">
        <v>9917228.1431516446</v>
      </c>
      <c r="I12" s="3">
        <v>9903111.2156951465</v>
      </c>
      <c r="J12" s="3">
        <v>10676545.501482259</v>
      </c>
      <c r="K12" s="3">
        <v>11546539.941613426</v>
      </c>
      <c r="L12" s="3">
        <v>12833472.479132459</v>
      </c>
      <c r="M12" s="3">
        <v>13254030.879968103</v>
      </c>
      <c r="N12" s="3">
        <v>14052680.315574883</v>
      </c>
      <c r="O12" s="3">
        <v>14798705.001609234</v>
      </c>
      <c r="P12" s="3">
        <v>15708074.041305179</v>
      </c>
      <c r="Q12" s="3">
        <v>16854244.579587277</v>
      </c>
      <c r="R12" s="3">
        <v>17948017.556226738</v>
      </c>
      <c r="S12" s="3">
        <v>18201291.645087082</v>
      </c>
      <c r="T12" s="3">
        <v>18890521.92344366</v>
      </c>
      <c r="U12" s="3">
        <v>19694604.899632923</v>
      </c>
      <c r="V12" s="3">
        <v>20132062.349241406</v>
      </c>
      <c r="W12" s="3">
        <v>21154215.600691464</v>
      </c>
      <c r="X12" s="3">
        <v>21622739.636525325</v>
      </c>
      <c r="Y12" s="3">
        <v>21506532.959765524</v>
      </c>
      <c r="Z12" s="3">
        <v>22954903.274441551</v>
      </c>
      <c r="AA12" s="3">
        <v>24583236.22534851</v>
      </c>
      <c r="AB12" s="3">
        <v>25357662.235545326</v>
      </c>
      <c r="AC12" s="3">
        <v>25131755.152037092</v>
      </c>
      <c r="AD12" s="3">
        <v>25414704.334108666</v>
      </c>
      <c r="AE12" s="3">
        <v>25815261.194413863</v>
      </c>
      <c r="AF12" s="3">
        <v>26455481.476109747</v>
      </c>
      <c r="AG12" s="3">
        <v>27281583.056016747</v>
      </c>
      <c r="AH12" s="3">
        <v>28387826.269767985</v>
      </c>
      <c r="AI12" s="3">
        <v>30286023.452547446</v>
      </c>
      <c r="AJ12" s="3">
        <v>31758265.247945551</v>
      </c>
      <c r="AK12" s="3">
        <v>33051100.732592031</v>
      </c>
      <c r="AL12" s="3">
        <v>33491060.020175885</v>
      </c>
      <c r="AM12" s="3">
        <v>34311914.094723888</v>
      </c>
      <c r="AN12" s="3">
        <v>34573161.596090719</v>
      </c>
      <c r="AO12" s="3">
        <v>35278408.239298083</v>
      </c>
      <c r="AP12" s="3">
        <v>35480013.833286121</v>
      </c>
      <c r="AQ12" s="3">
        <v>36969220.02233313</v>
      </c>
      <c r="AR12" s="3">
        <v>37497904.098325163</v>
      </c>
      <c r="AS12" s="3">
        <v>37964842.524922378</v>
      </c>
      <c r="AT12" s="3">
        <v>38749378.237755187</v>
      </c>
      <c r="AU12" s="3">
        <v>39986368.905040272</v>
      </c>
      <c r="AV12" s="3">
        <v>41425894.792036146</v>
      </c>
      <c r="AW12" s="3">
        <v>42470762.129148476</v>
      </c>
      <c r="AX12" s="3">
        <v>43755084.371420056</v>
      </c>
      <c r="AY12" s="3">
        <v>44979398.877299294</v>
      </c>
      <c r="AZ12" s="3">
        <v>46249018.664108627</v>
      </c>
      <c r="BA12" s="3">
        <v>47629084.653088249</v>
      </c>
      <c r="BB12" s="3">
        <v>49452019.445763908</v>
      </c>
      <c r="BC12" s="3">
        <v>51538353.597628608</v>
      </c>
      <c r="BD12" s="3">
        <v>52014762.440586649</v>
      </c>
      <c r="BE12" s="3">
        <v>50634560.926785246</v>
      </c>
      <c r="BF12" s="3">
        <v>50880802</v>
      </c>
      <c r="BG12" s="3">
        <v>50757013.952231556</v>
      </c>
      <c r="BH12" s="3">
        <v>48933002.219812259</v>
      </c>
      <c r="BI12" s="3">
        <v>47815807.920138396</v>
      </c>
      <c r="BJ12" s="3">
        <v>47792357.041528955</v>
      </c>
      <c r="BK12" s="3">
        <v>48821396.004993081</v>
      </c>
      <c r="BL12" s="3">
        <v>50510004.725100316</v>
      </c>
      <c r="BM12" s="3">
        <v>51427173.73270949</v>
      </c>
    </row>
    <row r="13" spans="2:65">
      <c r="B13" t="s">
        <v>10</v>
      </c>
      <c r="C13" s="3">
        <v>4433701.1548669925</v>
      </c>
      <c r="D13" s="3">
        <v>4657006.4647420524</v>
      </c>
      <c r="E13" s="3">
        <v>4733855.4573364677</v>
      </c>
      <c r="F13" s="3">
        <v>5042512.5887678741</v>
      </c>
      <c r="G13" s="3">
        <v>5498518.6280211536</v>
      </c>
      <c r="H13" s="3">
        <v>5490041.8246759288</v>
      </c>
      <c r="I13" s="3">
        <v>5462739.7119850917</v>
      </c>
      <c r="J13" s="3">
        <v>5857443.2924688859</v>
      </c>
      <c r="K13" s="3">
        <v>6300393.6590560544</v>
      </c>
      <c r="L13" s="3">
        <v>6989911.3296055403</v>
      </c>
      <c r="M13" s="3">
        <v>7205881.574797269</v>
      </c>
      <c r="N13" s="3">
        <v>7661914.8455047077</v>
      </c>
      <c r="O13" s="3">
        <v>8091720.6144429222</v>
      </c>
      <c r="P13" s="3">
        <v>8722224.2841298692</v>
      </c>
      <c r="Q13" s="3">
        <v>9503875.6680881996</v>
      </c>
      <c r="R13" s="3">
        <v>10258495.575681452</v>
      </c>
      <c r="S13" s="3">
        <v>10544964.78915906</v>
      </c>
      <c r="T13" s="3">
        <v>11193891.556601984</v>
      </c>
      <c r="U13" s="3">
        <v>11936544.558311816</v>
      </c>
      <c r="V13" s="3">
        <v>12116530.149585873</v>
      </c>
      <c r="W13" s="3">
        <v>12642867.211498603</v>
      </c>
      <c r="X13" s="3">
        <v>12940482.240901818</v>
      </c>
      <c r="Y13" s="3">
        <v>12888466.232878542</v>
      </c>
      <c r="Z13" s="3">
        <v>13664351.124522401</v>
      </c>
      <c r="AA13" s="3">
        <v>14535678.633950297</v>
      </c>
      <c r="AB13" s="3">
        <v>14787362.801013594</v>
      </c>
      <c r="AC13" s="3">
        <v>14454051.32724045</v>
      </c>
      <c r="AD13" s="3">
        <v>14758899.477814304</v>
      </c>
      <c r="AE13" s="3">
        <v>15137270.688778909</v>
      </c>
      <c r="AF13" s="3">
        <v>15564095.436516248</v>
      </c>
      <c r="AG13" s="3">
        <v>16103302.24192464</v>
      </c>
      <c r="AH13" s="3">
        <v>16691007.594358828</v>
      </c>
      <c r="AI13" s="3">
        <v>17737716.502810765</v>
      </c>
      <c r="AJ13" s="3">
        <v>19066465.384144787</v>
      </c>
      <c r="AK13" s="3">
        <v>20340297.842013162</v>
      </c>
      <c r="AL13" s="3">
        <v>21131092.718316812</v>
      </c>
      <c r="AM13" s="3">
        <v>21784920.976406105</v>
      </c>
      <c r="AN13" s="3">
        <v>22271010.265837729</v>
      </c>
      <c r="AO13" s="3">
        <v>21931323.19144547</v>
      </c>
      <c r="AP13" s="3">
        <v>22211476.637601763</v>
      </c>
      <c r="AQ13" s="3">
        <v>22618477.260332782</v>
      </c>
      <c r="AR13" s="3">
        <v>23563883.983124845</v>
      </c>
      <c r="AS13" s="3">
        <v>24395954.380798932</v>
      </c>
      <c r="AT13" s="3">
        <v>25473672.790992714</v>
      </c>
      <c r="AU13" s="3">
        <v>26075296.197806459</v>
      </c>
      <c r="AV13" s="3">
        <v>27323513.718362629</v>
      </c>
      <c r="AW13" s="3">
        <v>28322163.483928896</v>
      </c>
      <c r="AX13" s="3">
        <v>29451730.711672325</v>
      </c>
      <c r="AY13" s="3">
        <v>30531935.425182976</v>
      </c>
      <c r="AZ13" s="3">
        <v>31634331.450673692</v>
      </c>
      <c r="BA13" s="3">
        <v>32808712.026973028</v>
      </c>
      <c r="BB13" s="3">
        <v>34509456.763695613</v>
      </c>
      <c r="BC13" s="3">
        <v>36536373.226902969</v>
      </c>
      <c r="BD13" s="3">
        <v>37407592.767783366</v>
      </c>
      <c r="BE13" s="3">
        <v>36168741.226512298</v>
      </c>
      <c r="BF13" s="3">
        <v>35927303</v>
      </c>
      <c r="BG13" s="3">
        <v>35389737.183852904</v>
      </c>
      <c r="BH13" s="3">
        <v>33657575.40557649</v>
      </c>
      <c r="BI13" s="3">
        <v>33510426.125564408</v>
      </c>
      <c r="BJ13" s="3">
        <v>32956433.165963098</v>
      </c>
      <c r="BK13" s="3">
        <v>33928548.331200063</v>
      </c>
      <c r="BL13" s="3">
        <v>35064499.309697367</v>
      </c>
      <c r="BM13" s="3">
        <v>35906932.174587183</v>
      </c>
    </row>
    <row r="14" spans="2:65">
      <c r="B14" t="s">
        <v>11</v>
      </c>
      <c r="C14" s="3">
        <v>20901814.924926013</v>
      </c>
      <c r="D14" s="3">
        <v>21847900.021237053</v>
      </c>
      <c r="E14" s="3">
        <v>22100552.454838887</v>
      </c>
      <c r="F14" s="3">
        <v>23919002.71322941</v>
      </c>
      <c r="G14" s="3">
        <v>26500234.543963037</v>
      </c>
      <c r="H14" s="3">
        <v>27295395.213588201</v>
      </c>
      <c r="I14" s="3">
        <v>28017795.331900794</v>
      </c>
      <c r="J14" s="3">
        <v>30187044.305066139</v>
      </c>
      <c r="K14" s="3">
        <v>32626405.823534027</v>
      </c>
      <c r="L14" s="3">
        <v>36693521.667074263</v>
      </c>
      <c r="M14" s="3">
        <v>38346084.919874303</v>
      </c>
      <c r="N14" s="3">
        <v>41476311.585632361</v>
      </c>
      <c r="O14" s="3">
        <v>44558707.508582748</v>
      </c>
      <c r="P14" s="3">
        <v>47973612.890342645</v>
      </c>
      <c r="Q14" s="3">
        <v>52210685.258645609</v>
      </c>
      <c r="R14" s="3">
        <v>56556281.257568792</v>
      </c>
      <c r="S14" s="3">
        <v>58341934.714153044</v>
      </c>
      <c r="T14" s="3">
        <v>61201207.058717653</v>
      </c>
      <c r="U14" s="3">
        <v>64491238.233691625</v>
      </c>
      <c r="V14" s="3">
        <v>67264537.935124338</v>
      </c>
      <c r="W14" s="3">
        <v>72117269.721084744</v>
      </c>
      <c r="X14" s="3">
        <v>73400851.553866923</v>
      </c>
      <c r="Y14" s="3">
        <v>72695715.052157313</v>
      </c>
      <c r="Z14" s="3">
        <v>77263428.549680769</v>
      </c>
      <c r="AA14" s="3">
        <v>82394393.897255346</v>
      </c>
      <c r="AB14" s="3">
        <v>85305189.898910329</v>
      </c>
      <c r="AC14" s="3">
        <v>84858762.409171149</v>
      </c>
      <c r="AD14" s="3">
        <v>86019830.123903528</v>
      </c>
      <c r="AE14" s="3">
        <v>87584990.58142747</v>
      </c>
      <c r="AF14" s="3">
        <v>88474458.602208316</v>
      </c>
      <c r="AG14" s="3">
        <v>89933374.830621451</v>
      </c>
      <c r="AH14" s="3">
        <v>93215851.813846976</v>
      </c>
      <c r="AI14" s="3">
        <v>99061796.168577701</v>
      </c>
      <c r="AJ14" s="3">
        <v>104703602.6345996</v>
      </c>
      <c r="AK14" s="3">
        <v>109832707.79719283</v>
      </c>
      <c r="AL14" s="3">
        <v>114153799.33024089</v>
      </c>
      <c r="AM14" s="3">
        <v>118082996.09386778</v>
      </c>
      <c r="AN14" s="3">
        <v>119828756.13694006</v>
      </c>
      <c r="AO14" s="3">
        <v>118485152.16725437</v>
      </c>
      <c r="AP14" s="3">
        <v>122483914.90585364</v>
      </c>
      <c r="AQ14" s="3">
        <v>126989373.85196371</v>
      </c>
      <c r="AR14" s="3">
        <v>130437558.34788215</v>
      </c>
      <c r="AS14" s="3">
        <v>134481346.61497667</v>
      </c>
      <c r="AT14" s="3">
        <v>138820042.35973075</v>
      </c>
      <c r="AU14" s="3">
        <v>144842056.8492997</v>
      </c>
      <c r="AV14" s="3">
        <v>150690367.43380705</v>
      </c>
      <c r="AW14" s="3">
        <v>156608334.21445489</v>
      </c>
      <c r="AX14" s="3">
        <v>160602078.34057513</v>
      </c>
      <c r="AY14" s="3">
        <v>165069203.399499</v>
      </c>
      <c r="AZ14" s="3">
        <v>170571499.67950436</v>
      </c>
      <c r="BA14" s="3">
        <v>175932855.66532615</v>
      </c>
      <c r="BB14" s="3">
        <v>182961667.87322754</v>
      </c>
      <c r="BC14" s="3">
        <v>189919889.53968021</v>
      </c>
      <c r="BD14" s="3">
        <v>191305119.53101149</v>
      </c>
      <c r="BE14" s="3">
        <v>184770997.78596419</v>
      </c>
      <c r="BF14" s="3">
        <v>186206624</v>
      </c>
      <c r="BG14" s="3">
        <v>183305157.50972894</v>
      </c>
      <c r="BH14" s="3">
        <v>178039980.590758</v>
      </c>
      <c r="BI14" s="3">
        <v>175839037.78933588</v>
      </c>
      <c r="BJ14" s="3">
        <v>178538376.91971028</v>
      </c>
      <c r="BK14" s="3">
        <v>185178276.00849003</v>
      </c>
      <c r="BL14" s="3">
        <v>191641593.13374874</v>
      </c>
      <c r="BM14" s="3">
        <v>197739770.8824631</v>
      </c>
    </row>
    <row r="15" spans="2:65">
      <c r="B15" t="s">
        <v>12</v>
      </c>
      <c r="C15" s="3">
        <v>10019191.829577133</v>
      </c>
      <c r="D15" s="3">
        <v>10569296.320238514</v>
      </c>
      <c r="E15" s="3">
        <v>10790142.60767059</v>
      </c>
      <c r="F15" s="3">
        <v>11644392.909844166</v>
      </c>
      <c r="G15" s="3">
        <v>12863917.002249572</v>
      </c>
      <c r="H15" s="3">
        <v>12883150.60877803</v>
      </c>
      <c r="I15" s="3">
        <v>12858071.630774584</v>
      </c>
      <c r="J15" s="3">
        <v>13814498.699716847</v>
      </c>
      <c r="K15" s="3">
        <v>14888687.92305503</v>
      </c>
      <c r="L15" s="3">
        <v>16633355.031942451</v>
      </c>
      <c r="M15" s="3">
        <v>17266915.39609113</v>
      </c>
      <c r="N15" s="3">
        <v>18652164.601627585</v>
      </c>
      <c r="O15" s="3">
        <v>20012303.265976429</v>
      </c>
      <c r="P15" s="3">
        <v>21508799.504503008</v>
      </c>
      <c r="Q15" s="3">
        <v>23368045.658765208</v>
      </c>
      <c r="R15" s="3">
        <v>25440403.176594719</v>
      </c>
      <c r="S15" s="3">
        <v>26375707.376398385</v>
      </c>
      <c r="T15" s="3">
        <v>28051340.035325602</v>
      </c>
      <c r="U15" s="3">
        <v>29968477.26226845</v>
      </c>
      <c r="V15" s="3">
        <v>31161179.388226703</v>
      </c>
      <c r="W15" s="3">
        <v>33306635.331841014</v>
      </c>
      <c r="X15" s="3">
        <v>34416955.270509489</v>
      </c>
      <c r="Y15" s="3">
        <v>34606687.015145309</v>
      </c>
      <c r="Z15" s="3">
        <v>37074704.474778898</v>
      </c>
      <c r="AA15" s="3">
        <v>39852346.237232737</v>
      </c>
      <c r="AB15" s="3">
        <v>41395082.102006495</v>
      </c>
      <c r="AC15" s="3">
        <v>41313030.214205384</v>
      </c>
      <c r="AD15" s="3">
        <v>42274157.054034658</v>
      </c>
      <c r="AE15" s="3">
        <v>43450230.29134059</v>
      </c>
      <c r="AF15" s="3">
        <v>44229484.898743428</v>
      </c>
      <c r="AG15" s="3">
        <v>45305030.969273619</v>
      </c>
      <c r="AH15" s="3">
        <v>47013487.768085837</v>
      </c>
      <c r="AI15" s="3">
        <v>50020272.683698468</v>
      </c>
      <c r="AJ15" s="3">
        <v>53076995.42649693</v>
      </c>
      <c r="AK15" s="3">
        <v>55896066.211738564</v>
      </c>
      <c r="AL15" s="3">
        <v>58555712.232347071</v>
      </c>
      <c r="AM15" s="3">
        <v>60293214.730771385</v>
      </c>
      <c r="AN15" s="3">
        <v>60856122.361758888</v>
      </c>
      <c r="AO15" s="3">
        <v>59904238.957914665</v>
      </c>
      <c r="AP15" s="3">
        <v>60984650.994797476</v>
      </c>
      <c r="AQ15" s="3">
        <v>62158031.93019557</v>
      </c>
      <c r="AR15" s="3">
        <v>63351137.309055932</v>
      </c>
      <c r="AS15" s="3">
        <v>66785657.581210755</v>
      </c>
      <c r="AT15" s="3">
        <v>70350450.927871808</v>
      </c>
      <c r="AU15" s="3">
        <v>73395097.257078171</v>
      </c>
      <c r="AV15" s="3">
        <v>77626262.900472194</v>
      </c>
      <c r="AW15" s="3">
        <v>81315516.110509679</v>
      </c>
      <c r="AX15" s="3">
        <v>83702458.413494006</v>
      </c>
      <c r="AY15" s="3">
        <v>85770555.869782165</v>
      </c>
      <c r="AZ15" s="3">
        <v>88553786.809413791</v>
      </c>
      <c r="BA15" s="3">
        <v>91595850.758364722</v>
      </c>
      <c r="BB15" s="3">
        <v>95427590.052992523</v>
      </c>
      <c r="BC15" s="3">
        <v>98993440.110366732</v>
      </c>
      <c r="BD15" s="3">
        <v>100095723.61706556</v>
      </c>
      <c r="BE15" s="3">
        <v>94328122.066168293</v>
      </c>
      <c r="BF15" s="3">
        <v>93714086</v>
      </c>
      <c r="BG15" s="3">
        <v>92300521.354504645</v>
      </c>
      <c r="BH15" s="3">
        <v>88830411.64532727</v>
      </c>
      <c r="BI15" s="3">
        <v>87744481.649080619</v>
      </c>
      <c r="BJ15" s="3">
        <v>89384361.273699328</v>
      </c>
      <c r="BK15" s="3">
        <v>91887489.236722112</v>
      </c>
      <c r="BL15" s="3">
        <v>94965551.66339995</v>
      </c>
      <c r="BM15" s="3">
        <v>97880608.625506192</v>
      </c>
    </row>
    <row r="16" spans="2:65">
      <c r="B16" t="s">
        <v>13</v>
      </c>
      <c r="C16" s="3">
        <v>2698126.8286139639</v>
      </c>
      <c r="D16" s="3">
        <v>2857247.1202367628</v>
      </c>
      <c r="E16" s="3">
        <v>2928201.6127455332</v>
      </c>
      <c r="F16" s="3">
        <v>3108568.4783371598</v>
      </c>
      <c r="G16" s="3">
        <v>3378209.7715318073</v>
      </c>
      <c r="H16" s="3">
        <v>3327977.2272441364</v>
      </c>
      <c r="I16" s="3">
        <v>3267224.5241698995</v>
      </c>
      <c r="J16" s="3">
        <v>3398102.9882785501</v>
      </c>
      <c r="K16" s="3">
        <v>3545325.3991074241</v>
      </c>
      <c r="L16" s="3">
        <v>3883144.0041853059</v>
      </c>
      <c r="M16" s="3">
        <v>3952049.3937407751</v>
      </c>
      <c r="N16" s="3">
        <v>4169288.6235327232</v>
      </c>
      <c r="O16" s="3">
        <v>4368727.0875280919</v>
      </c>
      <c r="P16" s="3">
        <v>4566326.4287081687</v>
      </c>
      <c r="Q16" s="3">
        <v>4824653.3924008459</v>
      </c>
      <c r="R16" s="3">
        <v>5154574.1309615262</v>
      </c>
      <c r="S16" s="3">
        <v>5244426.3417608608</v>
      </c>
      <c r="T16" s="3">
        <v>5425165.2425853619</v>
      </c>
      <c r="U16" s="3">
        <v>5637538.4670994384</v>
      </c>
      <c r="V16" s="3">
        <v>5660003.2362820469</v>
      </c>
      <c r="W16" s="3">
        <v>5841326.8301532036</v>
      </c>
      <c r="X16" s="3">
        <v>5912777.9130689204</v>
      </c>
      <c r="Y16" s="3">
        <v>5823948.4219202176</v>
      </c>
      <c r="Z16" s="3">
        <v>6298757.2517413627</v>
      </c>
      <c r="AA16" s="3">
        <v>6835192.4469088614</v>
      </c>
      <c r="AB16" s="3">
        <v>7108318.9263153607</v>
      </c>
      <c r="AC16" s="3">
        <v>7102749.7231981419</v>
      </c>
      <c r="AD16" s="3">
        <v>7180137.4575788137</v>
      </c>
      <c r="AE16" s="3">
        <v>7290683.1657092124</v>
      </c>
      <c r="AF16" s="3">
        <v>7440664.8330890359</v>
      </c>
      <c r="AG16" s="3">
        <v>7641348.5496470081</v>
      </c>
      <c r="AH16" s="3">
        <v>8059893.6283988133</v>
      </c>
      <c r="AI16" s="3">
        <v>8716379.9824857749</v>
      </c>
      <c r="AJ16" s="3">
        <v>9220995.5588792823</v>
      </c>
      <c r="AK16" s="3">
        <v>9681309.6252728645</v>
      </c>
      <c r="AL16" s="3">
        <v>9962976.3057228904</v>
      </c>
      <c r="AM16" s="3">
        <v>10383053.032656195</v>
      </c>
      <c r="AN16" s="3">
        <v>10606741.510714611</v>
      </c>
      <c r="AO16" s="3">
        <v>10456516.392054485</v>
      </c>
      <c r="AP16" s="3">
        <v>10629169.377140332</v>
      </c>
      <c r="AQ16" s="3">
        <v>10452565.382271947</v>
      </c>
      <c r="AR16" s="3">
        <v>10778501.948188383</v>
      </c>
      <c r="AS16" s="3">
        <v>11168068.197240202</v>
      </c>
      <c r="AT16" s="3">
        <v>11560760.574012475</v>
      </c>
      <c r="AU16" s="3">
        <v>12126589.255326306</v>
      </c>
      <c r="AV16" s="3">
        <v>12788451.631392142</v>
      </c>
      <c r="AW16" s="3">
        <v>13178582.758774444</v>
      </c>
      <c r="AX16" s="3">
        <v>13662129.50494886</v>
      </c>
      <c r="AY16" s="3">
        <v>14117986.57044567</v>
      </c>
      <c r="AZ16" s="3">
        <v>14584663.869840134</v>
      </c>
      <c r="BA16" s="3">
        <v>15119531.895532478</v>
      </c>
      <c r="BB16" s="3">
        <v>15769761.781602034</v>
      </c>
      <c r="BC16" s="3">
        <v>16537072.30840916</v>
      </c>
      <c r="BD16" s="3">
        <v>16907571.350427717</v>
      </c>
      <c r="BE16" s="3">
        <v>16444747.587120065</v>
      </c>
      <c r="BF16" s="3">
        <v>16509083</v>
      </c>
      <c r="BG16" s="3">
        <v>16310735.536750179</v>
      </c>
      <c r="BH16" s="3">
        <v>15769977.875865804</v>
      </c>
      <c r="BI16" s="3">
        <v>15647585.535703994</v>
      </c>
      <c r="BJ16" s="3">
        <v>15589552.748110216</v>
      </c>
      <c r="BK16" s="3">
        <v>15898381.140417403</v>
      </c>
      <c r="BL16" s="3">
        <v>16251961.421666412</v>
      </c>
      <c r="BM16" s="3">
        <v>16629932.371406831</v>
      </c>
    </row>
    <row r="17" spans="2:65">
      <c r="B17" t="s">
        <v>14</v>
      </c>
      <c r="C17" s="3">
        <v>6942686.7453465825</v>
      </c>
      <c r="D17" s="3">
        <v>7227972.7145785885</v>
      </c>
      <c r="E17" s="3">
        <v>7282377.1506812489</v>
      </c>
      <c r="F17" s="3">
        <v>7735579.8474444607</v>
      </c>
      <c r="G17" s="3">
        <v>8411613.1479111779</v>
      </c>
      <c r="H17" s="3">
        <v>8365365.9359471379</v>
      </c>
      <c r="I17" s="3">
        <v>8290782.0484400177</v>
      </c>
      <c r="J17" s="3">
        <v>8940374.9859719649</v>
      </c>
      <c r="K17" s="3">
        <v>9671146.8806510214</v>
      </c>
      <c r="L17" s="3">
        <v>10808026.584365567</v>
      </c>
      <c r="M17" s="3">
        <v>11223448.093546657</v>
      </c>
      <c r="N17" s="3">
        <v>12086793.817352813</v>
      </c>
      <c r="O17" s="3">
        <v>12928534.034080723</v>
      </c>
      <c r="P17" s="3">
        <v>13818299.078280814</v>
      </c>
      <c r="Q17" s="3">
        <v>14929560.354025152</v>
      </c>
      <c r="R17" s="3">
        <v>16196709.904231012</v>
      </c>
      <c r="S17" s="3">
        <v>16733435.640913768</v>
      </c>
      <c r="T17" s="3">
        <v>17616295.000420693</v>
      </c>
      <c r="U17" s="3">
        <v>18629688.699734557</v>
      </c>
      <c r="V17" s="3">
        <v>19215888.935767226</v>
      </c>
      <c r="W17" s="3">
        <v>20374315.520090673</v>
      </c>
      <c r="X17" s="3">
        <v>20992086.208170913</v>
      </c>
      <c r="Y17" s="3">
        <v>21046218.138584096</v>
      </c>
      <c r="Z17" s="3">
        <v>22623091.425017223</v>
      </c>
      <c r="AA17" s="3">
        <v>24399917.499236092</v>
      </c>
      <c r="AB17" s="3">
        <v>25197431.831661832</v>
      </c>
      <c r="AC17" s="3">
        <v>25001591.146311849</v>
      </c>
      <c r="AD17" s="3">
        <v>25434317.819095772</v>
      </c>
      <c r="AE17" s="3">
        <v>25989729.470664147</v>
      </c>
      <c r="AF17" s="3">
        <v>26343873.725654572</v>
      </c>
      <c r="AG17" s="3">
        <v>26870284.46635934</v>
      </c>
      <c r="AH17" s="3">
        <v>27499306.134084977</v>
      </c>
      <c r="AI17" s="3">
        <v>28854845.388075966</v>
      </c>
      <c r="AJ17" s="3">
        <v>30489552.960856251</v>
      </c>
      <c r="AK17" s="3">
        <v>31974075.840201411</v>
      </c>
      <c r="AL17" s="3">
        <v>32513297.907289404</v>
      </c>
      <c r="AM17" s="3">
        <v>33424344.061125983</v>
      </c>
      <c r="AN17" s="3">
        <v>33978803.384943992</v>
      </c>
      <c r="AO17" s="3">
        <v>33911354.243897721</v>
      </c>
      <c r="AP17" s="3">
        <v>34370664.035684623</v>
      </c>
      <c r="AQ17" s="3">
        <v>35916274.65405383</v>
      </c>
      <c r="AR17" s="3">
        <v>36585830.093372561</v>
      </c>
      <c r="AS17" s="3">
        <v>37641608.467417158</v>
      </c>
      <c r="AT17" s="3">
        <v>38664159.222720802</v>
      </c>
      <c r="AU17" s="3">
        <v>40209381.636500277</v>
      </c>
      <c r="AV17" s="3">
        <v>41445921.384818569</v>
      </c>
      <c r="AW17" s="3">
        <v>42674797.041626856</v>
      </c>
      <c r="AX17" s="3">
        <v>43714669.522810087</v>
      </c>
      <c r="AY17" s="3">
        <v>44808446.132625923</v>
      </c>
      <c r="AZ17" s="3">
        <v>46391031.955084845</v>
      </c>
      <c r="BA17" s="3">
        <v>47939734.820654638</v>
      </c>
      <c r="BB17" s="3">
        <v>50119688.910439037</v>
      </c>
      <c r="BC17" s="3">
        <v>52438230.084815532</v>
      </c>
      <c r="BD17" s="3">
        <v>53605762.084970467</v>
      </c>
      <c r="BE17" s="3">
        <v>51892817.973377064</v>
      </c>
      <c r="BF17" s="3">
        <v>52224332</v>
      </c>
      <c r="BG17" s="3">
        <v>51328826.538871959</v>
      </c>
      <c r="BH17" s="3">
        <v>49954609.981611311</v>
      </c>
      <c r="BI17" s="3">
        <v>49263485.629656941</v>
      </c>
      <c r="BJ17" s="3">
        <v>49448094.260505676</v>
      </c>
      <c r="BK17" s="3">
        <v>51256598.479854055</v>
      </c>
      <c r="BL17" s="3">
        <v>53034419.223919325</v>
      </c>
      <c r="BM17" s="3">
        <v>54616122.300538965</v>
      </c>
    </row>
    <row r="18" spans="2:65">
      <c r="B18" t="s">
        <v>15</v>
      </c>
      <c r="C18" s="3">
        <v>17308747.784053396</v>
      </c>
      <c r="D18" s="3">
        <v>18316614.491115864</v>
      </c>
      <c r="E18" s="3">
        <v>18758257.305629384</v>
      </c>
      <c r="F18" s="3">
        <v>20050679.671944689</v>
      </c>
      <c r="G18" s="3">
        <v>21939787.680924196</v>
      </c>
      <c r="H18" s="3">
        <v>22489457.009102035</v>
      </c>
      <c r="I18" s="3">
        <v>22973672.286863025</v>
      </c>
      <c r="J18" s="3">
        <v>24637167.736150824</v>
      </c>
      <c r="K18" s="3">
        <v>26504105.215906583</v>
      </c>
      <c r="L18" s="3">
        <v>30099675.542751547</v>
      </c>
      <c r="M18" s="3">
        <v>31763032.172017347</v>
      </c>
      <c r="N18" s="3">
        <v>33976747.009659111</v>
      </c>
      <c r="O18" s="3">
        <v>36098985.444349803</v>
      </c>
      <c r="P18" s="3">
        <v>38877851.437586531</v>
      </c>
      <c r="Q18" s="3">
        <v>42324968.247145273</v>
      </c>
      <c r="R18" s="3">
        <v>46054412.582922123</v>
      </c>
      <c r="S18" s="3">
        <v>47722631.435684502</v>
      </c>
      <c r="T18" s="3">
        <v>50933513.273120351</v>
      </c>
      <c r="U18" s="3">
        <v>54606513.893461302</v>
      </c>
      <c r="V18" s="3">
        <v>57521831.480336785</v>
      </c>
      <c r="W18" s="3">
        <v>62285739.42068956</v>
      </c>
      <c r="X18" s="3">
        <v>62919370.704303488</v>
      </c>
      <c r="Y18" s="3">
        <v>61848049.603049897</v>
      </c>
      <c r="Z18" s="3">
        <v>65578580.272175461</v>
      </c>
      <c r="AA18" s="3">
        <v>69768042.195929185</v>
      </c>
      <c r="AB18" s="3">
        <v>72865700.289650604</v>
      </c>
      <c r="AC18" s="3">
        <v>73119497.639207885</v>
      </c>
      <c r="AD18" s="3">
        <v>73643925.181090117</v>
      </c>
      <c r="AE18" s="3">
        <v>74502333.818911746</v>
      </c>
      <c r="AF18" s="3">
        <v>76117735.694019333</v>
      </c>
      <c r="AG18" s="3">
        <v>78255810.714077339</v>
      </c>
      <c r="AH18" s="3">
        <v>81256266.702625453</v>
      </c>
      <c r="AI18" s="3">
        <v>86505690.87975809</v>
      </c>
      <c r="AJ18" s="3">
        <v>91179647.748390183</v>
      </c>
      <c r="AK18" s="3">
        <v>95381858.41540578</v>
      </c>
      <c r="AL18" s="3">
        <v>100529672.07792017</v>
      </c>
      <c r="AM18" s="3">
        <v>103788338.72857822</v>
      </c>
      <c r="AN18" s="3">
        <v>104875455.06043774</v>
      </c>
      <c r="AO18" s="3">
        <v>104969725.92849515</v>
      </c>
      <c r="AP18" s="3">
        <v>107946374.27294308</v>
      </c>
      <c r="AQ18" s="3">
        <v>111507054.69830044</v>
      </c>
      <c r="AR18" s="3">
        <v>114237150.96608603</v>
      </c>
      <c r="AS18" s="3">
        <v>119503941.41608867</v>
      </c>
      <c r="AT18" s="3">
        <v>127120362.13367741</v>
      </c>
      <c r="AU18" s="3">
        <v>133063285.39652908</v>
      </c>
      <c r="AV18" s="3">
        <v>140224539.11875334</v>
      </c>
      <c r="AW18" s="3">
        <v>146278794.8721686</v>
      </c>
      <c r="AX18" s="3">
        <v>150248770.64974374</v>
      </c>
      <c r="AY18" s="3">
        <v>154631479.49675107</v>
      </c>
      <c r="AZ18" s="3">
        <v>160396945.07952526</v>
      </c>
      <c r="BA18" s="3">
        <v>167211499.84092793</v>
      </c>
      <c r="BB18" s="3">
        <v>174882066.85443434</v>
      </c>
      <c r="BC18" s="3">
        <v>182133277.80907908</v>
      </c>
      <c r="BD18" s="3">
        <v>184886399.69712228</v>
      </c>
      <c r="BE18" s="3">
        <v>181108346.01366696</v>
      </c>
      <c r="BF18" s="3">
        <v>181253411</v>
      </c>
      <c r="BG18" s="3">
        <v>183136887.69129109</v>
      </c>
      <c r="BH18" s="3">
        <v>180353456.53987572</v>
      </c>
      <c r="BI18" s="3">
        <v>177693996.72455648</v>
      </c>
      <c r="BJ18" s="3">
        <v>179939854.0118078</v>
      </c>
      <c r="BK18" s="3">
        <v>185327649.49050793</v>
      </c>
      <c r="BL18" s="3">
        <v>191782319.40101713</v>
      </c>
      <c r="BM18" s="3">
        <v>198098506.02658617</v>
      </c>
    </row>
    <row r="19" spans="2:65">
      <c r="B19" t="s">
        <v>16</v>
      </c>
      <c r="C19" s="3">
        <v>2283300.6521298764</v>
      </c>
      <c r="D19" s="3">
        <v>2383315.5641273968</v>
      </c>
      <c r="E19" s="3">
        <v>2407507.9286614466</v>
      </c>
      <c r="F19" s="3">
        <v>2590999.3404808491</v>
      </c>
      <c r="G19" s="3">
        <v>2854523.2877977504</v>
      </c>
      <c r="H19" s="3">
        <v>2953684.9649278526</v>
      </c>
      <c r="I19" s="3">
        <v>3045787.8974012099</v>
      </c>
      <c r="J19" s="3">
        <v>3318117.7259679968</v>
      </c>
      <c r="K19" s="3">
        <v>3626151.3973290729</v>
      </c>
      <c r="L19" s="3">
        <v>4086298.2921074894</v>
      </c>
      <c r="M19" s="3">
        <v>4278836.312003999</v>
      </c>
      <c r="N19" s="3">
        <v>4628808.8149600411</v>
      </c>
      <c r="O19" s="3">
        <v>4973546.3757357923</v>
      </c>
      <c r="P19" s="3">
        <v>5367386.228915357</v>
      </c>
      <c r="Q19" s="3">
        <v>5855266.2602442298</v>
      </c>
      <c r="R19" s="3">
        <v>6373566.4054101482</v>
      </c>
      <c r="S19" s="3">
        <v>6606887.4770937664</v>
      </c>
      <c r="T19" s="3">
        <v>7012996.0990925878</v>
      </c>
      <c r="U19" s="3">
        <v>7477765.6647502175</v>
      </c>
      <c r="V19" s="3">
        <v>7635770.7316010054</v>
      </c>
      <c r="W19" s="3">
        <v>8014963.9662446445</v>
      </c>
      <c r="X19" s="3">
        <v>8185131.1696057664</v>
      </c>
      <c r="Y19" s="3">
        <v>8133839.6275018211</v>
      </c>
      <c r="Z19" s="3">
        <v>8777291.5429594647</v>
      </c>
      <c r="AA19" s="3">
        <v>9503508.4838713314</v>
      </c>
      <c r="AB19" s="3">
        <v>9781026.6845474374</v>
      </c>
      <c r="AC19" s="3">
        <v>9672269.0713236947</v>
      </c>
      <c r="AD19" s="3">
        <v>9965149.7816384416</v>
      </c>
      <c r="AE19" s="3">
        <v>10312608.055436807</v>
      </c>
      <c r="AF19" s="3">
        <v>10652563.423475737</v>
      </c>
      <c r="AG19" s="3">
        <v>11072724.545339102</v>
      </c>
      <c r="AH19" s="3">
        <v>11523775.380311642</v>
      </c>
      <c r="AI19" s="3">
        <v>12296531.226262096</v>
      </c>
      <c r="AJ19" s="3">
        <v>13110868.907086264</v>
      </c>
      <c r="AK19" s="3">
        <v>13873785.375795014</v>
      </c>
      <c r="AL19" s="3">
        <v>14865480.758828133</v>
      </c>
      <c r="AM19" s="3">
        <v>15179079.896877768</v>
      </c>
      <c r="AN19" s="3">
        <v>15322564.178424355</v>
      </c>
      <c r="AO19" s="3">
        <v>14922303.167387597</v>
      </c>
      <c r="AP19" s="3">
        <v>15278337.535724875</v>
      </c>
      <c r="AQ19" s="3">
        <v>15453046.710770288</v>
      </c>
      <c r="AR19" s="3">
        <v>15979194.865373105</v>
      </c>
      <c r="AS19" s="3">
        <v>16998016.534942698</v>
      </c>
      <c r="AT19" s="3">
        <v>17933710.85101416</v>
      </c>
      <c r="AU19" s="3">
        <v>18686648.549052078</v>
      </c>
      <c r="AV19" s="3">
        <v>19838628.75942738</v>
      </c>
      <c r="AW19" s="3">
        <v>20748996.914714999</v>
      </c>
      <c r="AX19" s="3">
        <v>21599385.145019758</v>
      </c>
      <c r="AY19" s="3">
        <v>22449535.140653841</v>
      </c>
      <c r="AZ19" s="3">
        <v>23147639.819206387</v>
      </c>
      <c r="BA19" s="3">
        <v>24186272.317741401</v>
      </c>
      <c r="BB19" s="3">
        <v>25266239.407931637</v>
      </c>
      <c r="BC19" s="3">
        <v>26441841.838422507</v>
      </c>
      <c r="BD19" s="3">
        <v>26951719.101401038</v>
      </c>
      <c r="BE19" s="3">
        <v>25713219.57197158</v>
      </c>
      <c r="BF19" s="3">
        <v>25628517</v>
      </c>
      <c r="BG19" s="3">
        <v>25364308.160198692</v>
      </c>
      <c r="BH19" s="3">
        <v>24639343.098066851</v>
      </c>
      <c r="BI19" s="3">
        <v>24336207.242186084</v>
      </c>
      <c r="BJ19" s="3">
        <v>24805494.24880603</v>
      </c>
      <c r="BK19" s="3">
        <v>26221680.069654502</v>
      </c>
      <c r="BL19" s="3">
        <v>27034001.736543838</v>
      </c>
      <c r="BM19" s="3">
        <v>27909234.560135446</v>
      </c>
    </row>
    <row r="20" spans="2:65">
      <c r="B20" t="s">
        <v>17</v>
      </c>
      <c r="C20" s="3">
        <v>1661174.49539612</v>
      </c>
      <c r="D20" s="3">
        <v>1740560.6217438353</v>
      </c>
      <c r="E20" s="3">
        <v>1764943.3961643516</v>
      </c>
      <c r="F20" s="3">
        <v>1891117.424616338</v>
      </c>
      <c r="G20" s="3">
        <v>2074306.4721405981</v>
      </c>
      <c r="H20" s="3">
        <v>2107201.4696625117</v>
      </c>
      <c r="I20" s="3">
        <v>2133261.5271585993</v>
      </c>
      <c r="J20" s="3">
        <v>2333524.1493820571</v>
      </c>
      <c r="K20" s="3">
        <v>2560604.5118169636</v>
      </c>
      <c r="L20" s="3">
        <v>2869264.6613497497</v>
      </c>
      <c r="M20" s="3">
        <v>2987515.6268510609</v>
      </c>
      <c r="N20" s="3">
        <v>3239489.0748354206</v>
      </c>
      <c r="O20" s="3">
        <v>3488961.7763318745</v>
      </c>
      <c r="P20" s="3">
        <v>3725969.62802683</v>
      </c>
      <c r="Q20" s="3">
        <v>4022254.3950971575</v>
      </c>
      <c r="R20" s="3">
        <v>4392504.8219224783</v>
      </c>
      <c r="S20" s="3">
        <v>4568077.7594319433</v>
      </c>
      <c r="T20" s="3">
        <v>4760919.4659278002</v>
      </c>
      <c r="U20" s="3">
        <v>4984363.9844298838</v>
      </c>
      <c r="V20" s="3">
        <v>5261388.2106243381</v>
      </c>
      <c r="W20" s="3">
        <v>5708981.1742472555</v>
      </c>
      <c r="X20" s="3">
        <v>5820595.5280566858</v>
      </c>
      <c r="Y20" s="3">
        <v>5774602.8936887896</v>
      </c>
      <c r="Z20" s="3">
        <v>6143131.7620121073</v>
      </c>
      <c r="AA20" s="3">
        <v>6557164.2275016848</v>
      </c>
      <c r="AB20" s="3">
        <v>6763410.242558213</v>
      </c>
      <c r="AC20" s="3">
        <v>6702839.9528513551</v>
      </c>
      <c r="AD20" s="3">
        <v>6940563.9120462779</v>
      </c>
      <c r="AE20" s="3">
        <v>7218714.8364364179</v>
      </c>
      <c r="AF20" s="3">
        <v>7519678.5638697334</v>
      </c>
      <c r="AG20" s="3">
        <v>7882308.3169959271</v>
      </c>
      <c r="AH20" s="3">
        <v>8123734.7061113678</v>
      </c>
      <c r="AI20" s="3">
        <v>8584313.912360128</v>
      </c>
      <c r="AJ20" s="3">
        <v>9115965.9264506996</v>
      </c>
      <c r="AK20" s="3">
        <v>9607589.4065696374</v>
      </c>
      <c r="AL20" s="3">
        <v>9755248.1311047487</v>
      </c>
      <c r="AM20" s="3">
        <v>10129364.229774723</v>
      </c>
      <c r="AN20" s="3">
        <v>10284981.456266794</v>
      </c>
      <c r="AO20" s="3">
        <v>10129418.352448495</v>
      </c>
      <c r="AP20" s="3">
        <v>10440396.652819512</v>
      </c>
      <c r="AQ20" s="3">
        <v>10787619.701978916</v>
      </c>
      <c r="AR20" s="3">
        <v>11108723.216215046</v>
      </c>
      <c r="AS20" s="3">
        <v>11612836.191838028</v>
      </c>
      <c r="AT20" s="3">
        <v>12092604.708999066</v>
      </c>
      <c r="AU20" s="3">
        <v>12532067.527942855</v>
      </c>
      <c r="AV20" s="3">
        <v>13281966.077341601</v>
      </c>
      <c r="AW20" s="3">
        <v>13642532.09971907</v>
      </c>
      <c r="AX20" s="3">
        <v>14027445.078893721</v>
      </c>
      <c r="AY20" s="3">
        <v>14407057.887144249</v>
      </c>
      <c r="AZ20" s="3">
        <v>14895420.676039644</v>
      </c>
      <c r="BA20" s="3">
        <v>15358126.239723448</v>
      </c>
      <c r="BB20" s="3">
        <v>15995222.681119453</v>
      </c>
      <c r="BC20" s="3">
        <v>16674599.721055504</v>
      </c>
      <c r="BD20" s="3">
        <v>17041918.864620961</v>
      </c>
      <c r="BE20" s="3">
        <v>16471604.643564496</v>
      </c>
      <c r="BF20" s="3">
        <v>16719811</v>
      </c>
      <c r="BG20" s="3">
        <v>16789684.327338744</v>
      </c>
      <c r="BH20" s="3">
        <v>16249055.324945029</v>
      </c>
      <c r="BI20" s="3">
        <v>16115385.691890886</v>
      </c>
      <c r="BJ20" s="3">
        <v>16443483.099366153</v>
      </c>
      <c r="BK20" s="3">
        <v>16949621.040728033</v>
      </c>
      <c r="BL20" s="3">
        <v>17458841.228088304</v>
      </c>
      <c r="BM20" s="3">
        <v>17933389.091783013</v>
      </c>
    </row>
    <row r="21" spans="2:65">
      <c r="B21" t="s">
        <v>18</v>
      </c>
      <c r="C21" s="3">
        <v>7809787.1523883296</v>
      </c>
      <c r="D21" s="3">
        <v>8102059.774974552</v>
      </c>
      <c r="E21" s="3">
        <v>8134285.5990086989</v>
      </c>
      <c r="F21" s="3">
        <v>8737791.2464648392</v>
      </c>
      <c r="G21" s="3">
        <v>9608390.0452252291</v>
      </c>
      <c r="H21" s="3">
        <v>9842611.6593063548</v>
      </c>
      <c r="I21" s="3">
        <v>10047892.464844741</v>
      </c>
      <c r="J21" s="3">
        <v>11023771.954003045</v>
      </c>
      <c r="K21" s="3">
        <v>12132420.956818761</v>
      </c>
      <c r="L21" s="3">
        <v>13890434.264604451</v>
      </c>
      <c r="M21" s="3">
        <v>14777319.034682173</v>
      </c>
      <c r="N21" s="3">
        <v>15982440.007963648</v>
      </c>
      <c r="O21" s="3">
        <v>17168955.466665328</v>
      </c>
      <c r="P21" s="3">
        <v>18564815.707533851</v>
      </c>
      <c r="Q21" s="3">
        <v>20291985.161940534</v>
      </c>
      <c r="R21" s="3">
        <v>21895997.478903309</v>
      </c>
      <c r="S21" s="3">
        <v>22500048.890839219</v>
      </c>
      <c r="T21" s="3">
        <v>23524667.791564759</v>
      </c>
      <c r="U21" s="3">
        <v>24707289.472785603</v>
      </c>
      <c r="V21" s="3">
        <v>26311480.592893422</v>
      </c>
      <c r="W21" s="3">
        <v>28802695.731006108</v>
      </c>
      <c r="X21" s="3">
        <v>28751327.405928846</v>
      </c>
      <c r="Y21" s="3">
        <v>27927274.661548287</v>
      </c>
      <c r="Z21" s="3">
        <v>28951940.010877553</v>
      </c>
      <c r="AA21" s="3">
        <v>30115169.253670156</v>
      </c>
      <c r="AB21" s="3">
        <v>30401713.859932356</v>
      </c>
      <c r="AC21" s="3">
        <v>29488608.166275159</v>
      </c>
      <c r="AD21" s="3">
        <v>29746418.36737822</v>
      </c>
      <c r="AE21" s="3">
        <v>30140073.630844861</v>
      </c>
      <c r="AF21" s="3">
        <v>30859062.674705882</v>
      </c>
      <c r="AG21" s="3">
        <v>31793321.603307486</v>
      </c>
      <c r="AH21" s="3">
        <v>32616980.970641758</v>
      </c>
      <c r="AI21" s="3">
        <v>34308297.039442629</v>
      </c>
      <c r="AJ21" s="3">
        <v>35883232.812580004</v>
      </c>
      <c r="AK21" s="3">
        <v>37247626.429299906</v>
      </c>
      <c r="AL21" s="3">
        <v>38529463.744059272</v>
      </c>
      <c r="AM21" s="3">
        <v>39346549.617053054</v>
      </c>
      <c r="AN21" s="3">
        <v>39199441.230817482</v>
      </c>
      <c r="AO21" s="3">
        <v>38826160.121469133</v>
      </c>
      <c r="AP21" s="3">
        <v>39527974.589130148</v>
      </c>
      <c r="AQ21" s="3">
        <v>40280489.990816355</v>
      </c>
      <c r="AR21" s="3">
        <v>40699485.197353788</v>
      </c>
      <c r="AS21" s="3">
        <v>42448025.577743009</v>
      </c>
      <c r="AT21" s="3">
        <v>44725730.125082992</v>
      </c>
      <c r="AU21" s="3">
        <v>46869226.241142102</v>
      </c>
      <c r="AV21" s="3">
        <v>48925047.057544708</v>
      </c>
      <c r="AW21" s="3">
        <v>50569751.314167798</v>
      </c>
      <c r="AX21" s="3">
        <v>51441315.333799452</v>
      </c>
      <c r="AY21" s="3">
        <v>52522994.40696504</v>
      </c>
      <c r="AZ21" s="3">
        <v>54063280.485653616</v>
      </c>
      <c r="BA21" s="3">
        <v>55976086.981755644</v>
      </c>
      <c r="BB21" s="3">
        <v>58202020.165520832</v>
      </c>
      <c r="BC21" s="3">
        <v>60472975.69146622</v>
      </c>
      <c r="BD21" s="3">
        <v>61471346.460783936</v>
      </c>
      <c r="BE21" s="3">
        <v>59150902.801652975</v>
      </c>
      <c r="BF21" s="3">
        <v>60150976</v>
      </c>
      <c r="BG21" s="3">
        <v>59935219.959849782</v>
      </c>
      <c r="BH21" s="3">
        <v>58998698.893461272</v>
      </c>
      <c r="BI21" s="3">
        <v>57784326.718069822</v>
      </c>
      <c r="BJ21" s="3">
        <v>58773121.770434923</v>
      </c>
      <c r="BK21" s="3">
        <v>60730321.632266283</v>
      </c>
      <c r="BL21" s="3">
        <v>62400927.99672848</v>
      </c>
      <c r="BM21" s="3">
        <v>64235891.931991123</v>
      </c>
    </row>
    <row r="22" spans="2:65">
      <c r="B22" t="s">
        <v>19</v>
      </c>
      <c r="C22" s="3">
        <v>908545.18316790019</v>
      </c>
      <c r="D22" s="3">
        <v>951199.1840514444</v>
      </c>
      <c r="E22" s="3">
        <v>963749.43487246369</v>
      </c>
      <c r="F22" s="3">
        <v>1028322.1049163033</v>
      </c>
      <c r="G22" s="3">
        <v>1123209.8886532679</v>
      </c>
      <c r="H22" s="3">
        <v>1126223.1792441667</v>
      </c>
      <c r="I22" s="3">
        <v>1125363.7123109887</v>
      </c>
      <c r="J22" s="3">
        <v>1211926.2804947605</v>
      </c>
      <c r="K22" s="3">
        <v>1309246.7585110774</v>
      </c>
      <c r="L22" s="3">
        <v>1464136.5251567324</v>
      </c>
      <c r="M22" s="3">
        <v>1521433.993785247</v>
      </c>
      <c r="N22" s="3">
        <v>1619155.4857618453</v>
      </c>
      <c r="O22" s="3">
        <v>1711501.7734774104</v>
      </c>
      <c r="P22" s="3">
        <v>1810827.8085374411</v>
      </c>
      <c r="Q22" s="3">
        <v>1936707.7146717003</v>
      </c>
      <c r="R22" s="3">
        <v>2082410.898563426</v>
      </c>
      <c r="S22" s="3">
        <v>2132295.0692508779</v>
      </c>
      <c r="T22" s="3">
        <v>2208193.8053394416</v>
      </c>
      <c r="U22" s="3">
        <v>2297146.212489685</v>
      </c>
      <c r="V22" s="3">
        <v>2360626.1606255118</v>
      </c>
      <c r="W22" s="3">
        <v>2493638.2912359047</v>
      </c>
      <c r="X22" s="3">
        <v>2558122.2454634001</v>
      </c>
      <c r="Y22" s="3">
        <v>2553612.6612118091</v>
      </c>
      <c r="Z22" s="3">
        <v>2774988.9991384037</v>
      </c>
      <c r="AA22" s="3">
        <v>3025701.1670146133</v>
      </c>
      <c r="AB22" s="3">
        <v>3160010.1582723986</v>
      </c>
      <c r="AC22" s="3">
        <v>3170986.3570908699</v>
      </c>
      <c r="AD22" s="3">
        <v>3279582.5269887401</v>
      </c>
      <c r="AE22" s="3">
        <v>3406998.7518596319</v>
      </c>
      <c r="AF22" s="3">
        <v>3482121.7786297626</v>
      </c>
      <c r="AG22" s="3">
        <v>3581217.4128466211</v>
      </c>
      <c r="AH22" s="3">
        <v>3669902.6552000549</v>
      </c>
      <c r="AI22" s="3">
        <v>3855901.631604739</v>
      </c>
      <c r="AJ22" s="3">
        <v>4081660.1791679882</v>
      </c>
      <c r="AK22" s="3">
        <v>4288075.0885221884</v>
      </c>
      <c r="AL22" s="3">
        <v>4481756.3561986228</v>
      </c>
      <c r="AM22" s="3">
        <v>4685210.6707930639</v>
      </c>
      <c r="AN22" s="3">
        <v>4811139.5964450026</v>
      </c>
      <c r="AO22" s="3">
        <v>4754841.0009113215</v>
      </c>
      <c r="AP22" s="3">
        <v>4878083.9508087868</v>
      </c>
      <c r="AQ22" s="3">
        <v>4906907.8643492246</v>
      </c>
      <c r="AR22" s="3">
        <v>5058714.3738011234</v>
      </c>
      <c r="AS22" s="3">
        <v>5254648.7692265371</v>
      </c>
      <c r="AT22" s="3">
        <v>5410949.917760062</v>
      </c>
      <c r="AU22" s="3">
        <v>5580416.4932579193</v>
      </c>
      <c r="AV22" s="3">
        <v>5921401.7074120361</v>
      </c>
      <c r="AW22" s="3">
        <v>6065957.527922417</v>
      </c>
      <c r="AX22" s="3">
        <v>6197891.5791164041</v>
      </c>
      <c r="AY22" s="3">
        <v>6419311.8414707156</v>
      </c>
      <c r="AZ22" s="3">
        <v>6638706.8560402915</v>
      </c>
      <c r="BA22" s="3">
        <v>6860296.6929641329</v>
      </c>
      <c r="BB22" s="3">
        <v>7150182.7685535401</v>
      </c>
      <c r="BC22" s="3">
        <v>7482296.2226138283</v>
      </c>
      <c r="BD22" s="3">
        <v>7631725.5670809969</v>
      </c>
      <c r="BE22" s="3">
        <v>7300504.5340983439</v>
      </c>
      <c r="BF22" s="3">
        <v>7339031</v>
      </c>
      <c r="BG22" s="3">
        <v>7221629.3739821538</v>
      </c>
      <c r="BH22" s="3">
        <v>6961194.5196116716</v>
      </c>
      <c r="BI22" s="3">
        <v>6759207.3533825446</v>
      </c>
      <c r="BJ22" s="3">
        <v>6788708.5950256055</v>
      </c>
      <c r="BK22" s="3">
        <v>6947872.9921299983</v>
      </c>
      <c r="BL22" s="3">
        <v>7010346.0073321937</v>
      </c>
      <c r="BM22" s="3">
        <v>7127813.5313126193</v>
      </c>
    </row>
    <row r="23" spans="2:65">
      <c r="B23" t="s">
        <v>20</v>
      </c>
      <c r="C23" s="3">
        <v>492942.98535717931</v>
      </c>
      <c r="D23" s="3">
        <v>502324.66435451712</v>
      </c>
      <c r="E23" s="3">
        <v>495381.79562153452</v>
      </c>
      <c r="F23" s="3">
        <v>510020.9707858889</v>
      </c>
      <c r="G23" s="3">
        <v>537530.03481219243</v>
      </c>
      <c r="H23" s="3">
        <v>539700.28305397904</v>
      </c>
      <c r="I23" s="3">
        <v>540017.03298061772</v>
      </c>
      <c r="J23" s="3">
        <v>551322.07957604551</v>
      </c>
      <c r="K23" s="3">
        <v>564631.78308714181</v>
      </c>
      <c r="L23" s="3">
        <v>621934.92269436165</v>
      </c>
      <c r="M23" s="3">
        <v>636555.15554077178</v>
      </c>
      <c r="N23" s="3">
        <v>674176.69467756781</v>
      </c>
      <c r="O23" s="3">
        <v>709193.56943804945</v>
      </c>
      <c r="P23" s="3">
        <v>747780.81832476018</v>
      </c>
      <c r="Q23" s="3">
        <v>797023.22694827465</v>
      </c>
      <c r="R23" s="3">
        <v>842987.90918021405</v>
      </c>
      <c r="S23" s="3">
        <v>849083.18938781763</v>
      </c>
      <c r="T23" s="3">
        <v>899686.82038073859</v>
      </c>
      <c r="U23" s="3">
        <v>957621.83810321719</v>
      </c>
      <c r="V23" s="3">
        <v>971973.66222066013</v>
      </c>
      <c r="W23" s="3">
        <v>1014104.2854038016</v>
      </c>
      <c r="X23" s="3">
        <v>1022489.9203245731</v>
      </c>
      <c r="Y23" s="3">
        <v>1003185.7288938944</v>
      </c>
      <c r="Z23" s="3">
        <v>1072194.0484081381</v>
      </c>
      <c r="AA23" s="3">
        <v>1149804.3919120806</v>
      </c>
      <c r="AB23" s="3">
        <v>1212182.907652305</v>
      </c>
      <c r="AC23" s="3">
        <v>1227879.6382396591</v>
      </c>
      <c r="AD23" s="3">
        <v>1271259.3035475283</v>
      </c>
      <c r="AE23" s="3">
        <v>1322031.2197593977</v>
      </c>
      <c r="AF23" s="3">
        <v>1336396.2585944422</v>
      </c>
      <c r="AG23" s="3">
        <v>1359388.3452824003</v>
      </c>
      <c r="AH23" s="3">
        <v>1388176.3992198398</v>
      </c>
      <c r="AI23" s="3">
        <v>1453427.3058892391</v>
      </c>
      <c r="AJ23" s="3">
        <v>1518586.6703829418</v>
      </c>
      <c r="AK23" s="3">
        <v>1574709.6562033708</v>
      </c>
      <c r="AL23" s="3">
        <v>1597279.6598200116</v>
      </c>
      <c r="AM23" s="3">
        <v>1649321.6563173514</v>
      </c>
      <c r="AN23" s="3">
        <v>1599040.0863939403</v>
      </c>
      <c r="AO23" s="3">
        <v>1620105.3843475946</v>
      </c>
      <c r="AP23" s="3">
        <v>1629413.1095282107</v>
      </c>
      <c r="AQ23" s="3">
        <v>1790488.6516994345</v>
      </c>
      <c r="AR23" s="3">
        <v>1820405.5158710685</v>
      </c>
      <c r="AS23" s="3">
        <v>1909998.4015627899</v>
      </c>
      <c r="AT23" s="3">
        <v>2012958.873447716</v>
      </c>
      <c r="AU23" s="3">
        <v>2100005.2953882888</v>
      </c>
      <c r="AV23" s="3">
        <v>2183636.5373554481</v>
      </c>
      <c r="AW23" s="3">
        <v>2240926.7320024697</v>
      </c>
      <c r="AX23" s="3">
        <v>2278690.0678934176</v>
      </c>
      <c r="AY23" s="3">
        <v>2369553.3586833929</v>
      </c>
      <c r="AZ23" s="3">
        <v>2434829.1071565766</v>
      </c>
      <c r="BA23" s="3">
        <v>2515066.7863522992</v>
      </c>
      <c r="BB23" s="3">
        <v>2600873.6615443653</v>
      </c>
      <c r="BC23" s="3">
        <v>2689580.800514176</v>
      </c>
      <c r="BD23" s="3">
        <v>2765757.7946387669</v>
      </c>
      <c r="BE23" s="3">
        <v>2737119.9420040646</v>
      </c>
      <c r="BF23" s="3">
        <v>2758301</v>
      </c>
      <c r="BG23" s="3">
        <v>2780420.952769069</v>
      </c>
      <c r="BH23" s="3">
        <v>2732087.025514537</v>
      </c>
      <c r="BI23" s="3">
        <v>2742178.2778154565</v>
      </c>
      <c r="BJ23" s="3">
        <v>2745815.6079062009</v>
      </c>
      <c r="BK23" s="3">
        <v>2794427.3735407745</v>
      </c>
      <c r="BL23" s="3">
        <v>2837427.9337436156</v>
      </c>
      <c r="BM23" s="3">
        <v>2880591.8720961902</v>
      </c>
    </row>
    <row r="24" spans="2:65">
      <c r="B24" t="s">
        <v>25</v>
      </c>
      <c r="C24" s="3">
        <f>SUM(C6:C23)</f>
        <v>115708627.26012784</v>
      </c>
      <c r="D24" s="3">
        <f t="shared" ref="D24:BM24" si="0">SUM(D6:D23)</f>
        <v>121209214.05433136</v>
      </c>
      <c r="E24" s="3">
        <f t="shared" si="0"/>
        <v>122890510.30705258</v>
      </c>
      <c r="F24" s="3">
        <f t="shared" si="0"/>
        <v>131657057.6130309</v>
      </c>
      <c r="G24" s="3">
        <f t="shared" si="0"/>
        <v>144397554.02548954</v>
      </c>
      <c r="H24" s="3">
        <f t="shared" si="0"/>
        <v>146385253.46998262</v>
      </c>
      <c r="I24" s="3">
        <f t="shared" si="0"/>
        <v>147914567.40572551</v>
      </c>
      <c r="J24" s="3">
        <f t="shared" si="0"/>
        <v>159051932.20835847</v>
      </c>
      <c r="K24" s="3">
        <f t="shared" si="0"/>
        <v>171580736.88481826</v>
      </c>
      <c r="L24" s="3">
        <f t="shared" si="0"/>
        <v>192504440.89745304</v>
      </c>
      <c r="M24" s="3">
        <f t="shared" si="0"/>
        <v>200710782.84466314</v>
      </c>
      <c r="N24" s="3">
        <f t="shared" si="0"/>
        <v>216098903.1597116</v>
      </c>
      <c r="O24" s="3">
        <f t="shared" si="0"/>
        <v>231111992.62430459</v>
      </c>
      <c r="P24" s="3">
        <f t="shared" si="0"/>
        <v>248188399.1311332</v>
      </c>
      <c r="Q24" s="3">
        <f t="shared" si="0"/>
        <v>269433683.20958608</v>
      </c>
      <c r="R24" s="3">
        <f t="shared" si="0"/>
        <v>291858965.85422117</v>
      </c>
      <c r="S24" s="3">
        <f t="shared" si="0"/>
        <v>301106908.21957189</v>
      </c>
      <c r="T24" s="3">
        <f t="shared" si="0"/>
        <v>317103132.5069347</v>
      </c>
      <c r="U24" s="3">
        <f t="shared" si="0"/>
        <v>335493726.28416467</v>
      </c>
      <c r="V24" s="3">
        <f t="shared" si="0"/>
        <v>348147728.86813432</v>
      </c>
      <c r="W24" s="3">
        <f t="shared" si="0"/>
        <v>371449542.34248674</v>
      </c>
      <c r="X24" s="3">
        <f t="shared" si="0"/>
        <v>378645479.74257654</v>
      </c>
      <c r="Y24" s="3">
        <f t="shared" si="0"/>
        <v>375629675.28820056</v>
      </c>
      <c r="Z24" s="3">
        <f t="shared" si="0"/>
        <v>400137186.67260623</v>
      </c>
      <c r="AA24" s="3">
        <f t="shared" si="0"/>
        <v>427731597.00447345</v>
      </c>
      <c r="AB24" s="3">
        <f t="shared" si="0"/>
        <v>443236760.21888745</v>
      </c>
      <c r="AC24" s="3">
        <f t="shared" si="0"/>
        <v>441358728.84787244</v>
      </c>
      <c r="AD24" s="3">
        <f t="shared" si="0"/>
        <v>447737045.99307346</v>
      </c>
      <c r="AE24" s="3">
        <f t="shared" si="0"/>
        <v>456257444.43117368</v>
      </c>
      <c r="AF24" s="3">
        <f t="shared" si="0"/>
        <v>465211077.72875422</v>
      </c>
      <c r="AG24" s="3">
        <f t="shared" si="0"/>
        <v>477336574.18064189</v>
      </c>
      <c r="AH24" s="3">
        <f t="shared" si="0"/>
        <v>493673977.36572576</v>
      </c>
      <c r="AI24" s="3">
        <f t="shared" si="0"/>
        <v>523518310.3603664</v>
      </c>
      <c r="AJ24" s="3">
        <f t="shared" si="0"/>
        <v>552708901.96233654</v>
      </c>
      <c r="AK24" s="3">
        <f t="shared" si="0"/>
        <v>579155059.78431821</v>
      </c>
      <c r="AL24" s="3">
        <f t="shared" si="0"/>
        <v>602996691.04243863</v>
      </c>
      <c r="AM24" s="3">
        <f t="shared" si="0"/>
        <v>620618486.2346611</v>
      </c>
      <c r="AN24" s="3">
        <f t="shared" si="0"/>
        <v>626806591.30339193</v>
      </c>
      <c r="AO24" s="3">
        <f t="shared" si="0"/>
        <v>621800555.73760021</v>
      </c>
      <c r="AP24" s="3">
        <f t="shared" si="0"/>
        <v>636239940.45869756</v>
      </c>
      <c r="AQ24" s="3">
        <f t="shared" si="0"/>
        <v>653694941.79528487</v>
      </c>
      <c r="AR24" s="3">
        <f t="shared" si="0"/>
        <v>669472448.12070417</v>
      </c>
      <c r="AS24" s="3">
        <f t="shared" si="0"/>
        <v>696693078.80086541</v>
      </c>
      <c r="AT24" s="3">
        <f t="shared" si="0"/>
        <v>726284358.6632508</v>
      </c>
      <c r="AU24" s="3">
        <f t="shared" si="0"/>
        <v>756334401.07118666</v>
      </c>
      <c r="AV24" s="3">
        <f t="shared" si="0"/>
        <v>792812675.70110643</v>
      </c>
      <c r="AW24" s="3">
        <f t="shared" si="0"/>
        <v>823166152.65236044</v>
      </c>
      <c r="AX24" s="3">
        <f t="shared" si="0"/>
        <v>845996018.40880334</v>
      </c>
      <c r="AY24" s="3">
        <f t="shared" si="0"/>
        <v>870770569.22878027</v>
      </c>
      <c r="AZ24" s="3">
        <f t="shared" si="0"/>
        <v>899368107.11693573</v>
      </c>
      <c r="BA24" s="3">
        <f t="shared" si="0"/>
        <v>931162250.24908817</v>
      </c>
      <c r="BB24" s="3">
        <f t="shared" si="0"/>
        <v>970410127.53190696</v>
      </c>
      <c r="BC24" s="3">
        <f t="shared" si="0"/>
        <v>1010546703.0011942</v>
      </c>
      <c r="BD24" s="3">
        <f t="shared" si="0"/>
        <v>1023668086.1167406</v>
      </c>
      <c r="BE24" s="3">
        <f t="shared" si="0"/>
        <v>988193529.05373716</v>
      </c>
      <c r="BF24" s="3">
        <f t="shared" si="0"/>
        <v>989099966</v>
      </c>
      <c r="BG24" s="3">
        <f t="shared" si="0"/>
        <v>983065797.87958896</v>
      </c>
      <c r="BH24" s="3">
        <f t="shared" si="0"/>
        <v>955396783.49446487</v>
      </c>
      <c r="BI24" s="3">
        <f t="shared" si="0"/>
        <v>941269513.07591534</v>
      </c>
      <c r="BJ24" s="3">
        <f t="shared" si="0"/>
        <v>952009670.11944354</v>
      </c>
      <c r="BK24" s="3">
        <f t="shared" si="0"/>
        <v>979823385.31815541</v>
      </c>
      <c r="BL24" s="3">
        <f t="shared" si="0"/>
        <v>1010826979.1474171</v>
      </c>
      <c r="BM24" s="3">
        <f t="shared" si="0"/>
        <v>1040567625.2104554</v>
      </c>
    </row>
    <row r="25" spans="2:65">
      <c r="BJ25" s="3"/>
      <c r="BK25" s="3"/>
      <c r="BL25" s="3"/>
      <c r="BM25" s="3"/>
    </row>
    <row r="26" spans="2:65">
      <c r="B26" t="s">
        <v>36</v>
      </c>
      <c r="C26" s="3">
        <v>95923.731732904329</v>
      </c>
      <c r="D26" s="3">
        <v>100483.77902163881</v>
      </c>
      <c r="E26" s="3">
        <v>101877.59221023532</v>
      </c>
      <c r="F26" s="3">
        <v>109145.15688466528</v>
      </c>
      <c r="G26" s="3">
        <v>119707.16932013594</v>
      </c>
      <c r="H26" s="3">
        <v>121354.99414352227</v>
      </c>
      <c r="I26" s="3">
        <v>122622.81231042348</v>
      </c>
      <c r="J26" s="3">
        <v>131855.81091075687</v>
      </c>
      <c r="K26" s="3">
        <v>142242.32855577976</v>
      </c>
      <c r="L26" s="3">
        <v>159588.31059784902</v>
      </c>
      <c r="M26" s="3">
        <v>166391.45883400412</v>
      </c>
      <c r="N26" s="3">
        <v>179148.38076736985</v>
      </c>
      <c r="O26" s="3">
        <v>191594.39797787709</v>
      </c>
      <c r="P26" s="3">
        <v>205750.9278366275</v>
      </c>
      <c r="Q26" s="3">
        <v>223363.50330992695</v>
      </c>
      <c r="R26" s="3">
        <v>241954.31064534318</v>
      </c>
      <c r="S26" s="3">
        <v>249620.9571482091</v>
      </c>
      <c r="T26" s="3">
        <v>262882.00400023675</v>
      </c>
      <c r="U26" s="3">
        <v>278128.00964102533</v>
      </c>
      <c r="V26" s="3">
        <v>288618.31773605925</v>
      </c>
      <c r="W26" s="3">
        <v>307935.77882371837</v>
      </c>
      <c r="X26" s="3">
        <v>313901.29051526391</v>
      </c>
      <c r="Y26" s="3">
        <v>311401.15526787145</v>
      </c>
      <c r="Z26" s="3">
        <v>331718.1532579505</v>
      </c>
      <c r="AA26" s="3">
        <v>354594.2246164931</v>
      </c>
      <c r="AB26" s="3">
        <v>367483.81258179713</v>
      </c>
      <c r="AC26" s="3">
        <v>416417.21867364214</v>
      </c>
      <c r="AD26" s="3">
        <v>392932.37728819635</v>
      </c>
      <c r="AE26" s="3">
        <v>441853.74465509405</v>
      </c>
      <c r="AF26" s="3">
        <v>440893.83686083119</v>
      </c>
      <c r="AG26" s="3">
        <v>568203.96080404951</v>
      </c>
      <c r="AH26" s="3">
        <v>532791.05071358918</v>
      </c>
      <c r="AI26" s="3">
        <v>547121.04288473318</v>
      </c>
      <c r="AJ26" s="3">
        <v>525995.58076652361</v>
      </c>
      <c r="AK26" s="3">
        <v>564075.41844311124</v>
      </c>
      <c r="AL26" s="3">
        <v>543080.94329810003</v>
      </c>
      <c r="AM26" s="3">
        <v>553857.52538293111</v>
      </c>
      <c r="AN26" s="3">
        <v>598998.52206563635</v>
      </c>
      <c r="AO26" s="3">
        <v>624194.2488011762</v>
      </c>
      <c r="AP26" s="3">
        <v>626694.15747997956</v>
      </c>
      <c r="AQ26" s="3">
        <v>620667.38646090508</v>
      </c>
      <c r="AR26" s="3">
        <v>621869.64180932869</v>
      </c>
      <c r="AS26" s="3">
        <v>623507.05931000097</v>
      </c>
      <c r="AT26" s="3">
        <v>651278.55317293236</v>
      </c>
      <c r="AU26" s="3">
        <v>674745.17459402536</v>
      </c>
      <c r="AV26" s="3">
        <v>727421.71810163104</v>
      </c>
      <c r="AW26" s="3">
        <v>710436.40987863846</v>
      </c>
      <c r="AX26" s="3">
        <v>666286.00438363501</v>
      </c>
      <c r="AY26" s="3">
        <v>579689.61276361113</v>
      </c>
      <c r="AZ26" s="3">
        <v>649523.61976778635</v>
      </c>
      <c r="BA26" s="3">
        <v>685085.95665192441</v>
      </c>
      <c r="BB26" s="3">
        <v>752731.21389595629</v>
      </c>
      <c r="BC26" s="3">
        <v>727238.11570543179</v>
      </c>
      <c r="BD26" s="3">
        <v>732770.71871628379</v>
      </c>
      <c r="BE26" s="3">
        <v>743148.23143985029</v>
      </c>
      <c r="BF26" s="3">
        <v>813034</v>
      </c>
      <c r="BG26" s="3">
        <v>1074027.1603400602</v>
      </c>
      <c r="BH26" s="3">
        <v>822712.47434323444</v>
      </c>
      <c r="BI26" s="3">
        <v>859069.95042897016</v>
      </c>
      <c r="BJ26" s="3">
        <v>775578.45576663001</v>
      </c>
      <c r="BK26" s="3">
        <v>792751.94350645773</v>
      </c>
      <c r="BL26" s="3">
        <v>785616.45420044265</v>
      </c>
      <c r="BM26" s="3">
        <v>782011.54765609768</v>
      </c>
    </row>
    <row r="27" spans="2:65">
      <c r="B27" t="s">
        <v>58</v>
      </c>
      <c r="C27" s="3">
        <f>C24+C26</f>
        <v>115804550.99186075</v>
      </c>
      <c r="D27" s="3">
        <f t="shared" ref="D27:BL27" si="1">D24+D26</f>
        <v>121309697.833353</v>
      </c>
      <c r="E27" s="3">
        <f t="shared" si="1"/>
        <v>122992387.89926282</v>
      </c>
      <c r="F27" s="3">
        <f t="shared" si="1"/>
        <v>131766202.76991557</v>
      </c>
      <c r="G27" s="3">
        <f t="shared" si="1"/>
        <v>144517261.19480968</v>
      </c>
      <c r="H27" s="3">
        <f t="shared" si="1"/>
        <v>146506608.46412614</v>
      </c>
      <c r="I27" s="3">
        <f t="shared" si="1"/>
        <v>148037190.21803594</v>
      </c>
      <c r="J27" s="3">
        <f t="shared" si="1"/>
        <v>159183788.01926923</v>
      </c>
      <c r="K27" s="3">
        <f t="shared" si="1"/>
        <v>171722979.21337405</v>
      </c>
      <c r="L27" s="3">
        <f t="shared" si="1"/>
        <v>192664029.20805088</v>
      </c>
      <c r="M27" s="3">
        <f t="shared" si="1"/>
        <v>200877174.30349714</v>
      </c>
      <c r="N27" s="3">
        <f t="shared" si="1"/>
        <v>216278051.54047897</v>
      </c>
      <c r="O27" s="3">
        <f t="shared" si="1"/>
        <v>231303587.02228248</v>
      </c>
      <c r="P27" s="3">
        <f t="shared" si="1"/>
        <v>248394150.05896983</v>
      </c>
      <c r="Q27" s="3">
        <f t="shared" si="1"/>
        <v>269657046.71289599</v>
      </c>
      <c r="R27" s="3">
        <f t="shared" si="1"/>
        <v>292100920.16486651</v>
      </c>
      <c r="S27" s="3">
        <f t="shared" si="1"/>
        <v>301356529.17672008</v>
      </c>
      <c r="T27" s="3">
        <f t="shared" si="1"/>
        <v>317366014.51093495</v>
      </c>
      <c r="U27" s="3">
        <f t="shared" si="1"/>
        <v>335771854.29380572</v>
      </c>
      <c r="V27" s="3">
        <f t="shared" si="1"/>
        <v>348436347.18587035</v>
      </c>
      <c r="W27" s="3">
        <f t="shared" si="1"/>
        <v>371757478.12131047</v>
      </c>
      <c r="X27" s="3">
        <f t="shared" si="1"/>
        <v>378959381.03309178</v>
      </c>
      <c r="Y27" s="3">
        <f t="shared" si="1"/>
        <v>375941076.44346845</v>
      </c>
      <c r="Z27" s="3">
        <f t="shared" si="1"/>
        <v>400468904.8258642</v>
      </c>
      <c r="AA27" s="3">
        <f t="shared" si="1"/>
        <v>428086191.22908992</v>
      </c>
      <c r="AB27" s="3">
        <f t="shared" si="1"/>
        <v>443604244.03146923</v>
      </c>
      <c r="AC27" s="3">
        <f t="shared" si="1"/>
        <v>441775146.06654608</v>
      </c>
      <c r="AD27" s="3">
        <f t="shared" si="1"/>
        <v>448129978.37036169</v>
      </c>
      <c r="AE27" s="3">
        <f t="shared" si="1"/>
        <v>456699298.17582875</v>
      </c>
      <c r="AF27" s="3">
        <f t="shared" si="1"/>
        <v>465651971.56561506</v>
      </c>
      <c r="AG27" s="3">
        <f t="shared" si="1"/>
        <v>477904778.14144593</v>
      </c>
      <c r="AH27" s="3">
        <f t="shared" si="1"/>
        <v>494206768.41643935</v>
      </c>
      <c r="AI27" s="3">
        <f t="shared" si="1"/>
        <v>524065431.40325111</v>
      </c>
      <c r="AJ27" s="3">
        <f t="shared" si="1"/>
        <v>553234897.5431031</v>
      </c>
      <c r="AK27" s="3">
        <f t="shared" si="1"/>
        <v>579719135.20276129</v>
      </c>
      <c r="AL27" s="3">
        <f t="shared" si="1"/>
        <v>603539771.98573673</v>
      </c>
      <c r="AM27" s="3">
        <f t="shared" si="1"/>
        <v>621172343.76004398</v>
      </c>
      <c r="AN27" s="3">
        <f t="shared" si="1"/>
        <v>627405589.82545757</v>
      </c>
      <c r="AO27" s="3">
        <f t="shared" si="1"/>
        <v>622424749.98640144</v>
      </c>
      <c r="AP27" s="3">
        <f t="shared" si="1"/>
        <v>636866634.61617756</v>
      </c>
      <c r="AQ27" s="3">
        <f t="shared" si="1"/>
        <v>654315609.18174577</v>
      </c>
      <c r="AR27" s="3">
        <f t="shared" si="1"/>
        <v>670094317.76251352</v>
      </c>
      <c r="AS27" s="3">
        <f t="shared" si="1"/>
        <v>697316585.86017537</v>
      </c>
      <c r="AT27" s="3">
        <f t="shared" si="1"/>
        <v>726935637.21642375</v>
      </c>
      <c r="AU27" s="3">
        <f t="shared" si="1"/>
        <v>757009146.24578071</v>
      </c>
      <c r="AV27" s="3">
        <f t="shared" si="1"/>
        <v>793540097.41920805</v>
      </c>
      <c r="AW27" s="3">
        <f t="shared" si="1"/>
        <v>823876589.06223905</v>
      </c>
      <c r="AX27" s="3">
        <f t="shared" si="1"/>
        <v>846662304.41318703</v>
      </c>
      <c r="AY27" s="3">
        <f t="shared" si="1"/>
        <v>871350258.84154391</v>
      </c>
      <c r="AZ27" s="3">
        <f t="shared" si="1"/>
        <v>900017630.73670352</v>
      </c>
      <c r="BA27" s="3">
        <f t="shared" si="1"/>
        <v>931847336.20574009</v>
      </c>
      <c r="BB27" s="3">
        <f t="shared" si="1"/>
        <v>971162858.74580288</v>
      </c>
      <c r="BC27" s="3">
        <f t="shared" si="1"/>
        <v>1011273941.1168997</v>
      </c>
      <c r="BD27" s="3">
        <f t="shared" si="1"/>
        <v>1024400856.8354568</v>
      </c>
      <c r="BE27" s="3">
        <f t="shared" si="1"/>
        <v>988936677.28517699</v>
      </c>
      <c r="BF27" s="3">
        <f t="shared" si="1"/>
        <v>989913000</v>
      </c>
      <c r="BG27" s="3">
        <f t="shared" si="1"/>
        <v>984139825.03992903</v>
      </c>
      <c r="BH27" s="3">
        <f t="shared" si="1"/>
        <v>956219495.96880805</v>
      </c>
      <c r="BI27" s="3">
        <f t="shared" si="1"/>
        <v>942128583.0263443</v>
      </c>
      <c r="BJ27" s="3">
        <f t="shared" si="1"/>
        <v>952785248.57521021</v>
      </c>
      <c r="BK27" s="3">
        <f t="shared" si="1"/>
        <v>980616137.26166189</v>
      </c>
      <c r="BL27" s="3">
        <f t="shared" si="1"/>
        <v>1011612595.6016175</v>
      </c>
      <c r="BM27" s="3">
        <f>BM24+BM26</f>
        <v>1041349636.7581115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28"/>
  <sheetViews>
    <sheetView topLeftCell="A2" zoomScale="125" zoomScaleNormal="125" zoomScalePageLayoutView="125" workbookViewId="0">
      <pane xSplit="10880" topLeftCell="BI1" activePane="topRight"/>
      <selection activeCell="A5" sqref="A5:XFD5"/>
      <selection pane="topRight" activeCell="BJ6" sqref="BJ6:BM23"/>
    </sheetView>
  </sheetViews>
  <sheetFormatPr baseColWidth="10" defaultRowHeight="15" x14ac:dyDescent="0"/>
  <sheetData>
    <row r="1" spans="2:65">
      <c r="B1" t="s">
        <v>69</v>
      </c>
    </row>
    <row r="2" spans="2:65">
      <c r="B2" s="1" t="s">
        <v>31</v>
      </c>
    </row>
    <row r="3" spans="2:65">
      <c r="B3" t="s">
        <v>29</v>
      </c>
    </row>
    <row r="5" spans="2:65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 t="s">
        <v>140</v>
      </c>
      <c r="BL5" s="5" t="s">
        <v>141</v>
      </c>
      <c r="BM5" s="5" t="s">
        <v>143</v>
      </c>
    </row>
    <row r="6" spans="2:65">
      <c r="B6" t="s">
        <v>3</v>
      </c>
      <c r="C6" s="4">
        <v>1.8390148441533086E-2</v>
      </c>
      <c r="D6" s="4">
        <v>1.9573160980680807E-2</v>
      </c>
      <c r="E6" s="4">
        <v>2.223762266083221E-2</v>
      </c>
      <c r="F6" s="4">
        <v>2.4407740159771027E-2</v>
      </c>
      <c r="G6" s="4">
        <v>2.5841164389692133E-2</v>
      </c>
      <c r="H6" s="4">
        <v>2.6290312172399077E-2</v>
      </c>
      <c r="I6" s="4">
        <v>2.6736619398975443E-2</v>
      </c>
      <c r="J6" s="4">
        <v>2.8337514527002949E-2</v>
      </c>
      <c r="K6" s="4">
        <v>3.0626504318450775E-2</v>
      </c>
      <c r="L6" s="4">
        <v>3.2472346615825202E-2</v>
      </c>
      <c r="M6" s="4">
        <v>3.5513345866988962E-2</v>
      </c>
      <c r="N6" s="4">
        <v>3.8549407311522191E-2</v>
      </c>
      <c r="O6" s="4">
        <v>4.2010936713236732E-2</v>
      </c>
      <c r="P6" s="4">
        <v>4.466582049612617E-2</v>
      </c>
      <c r="Q6" s="4">
        <v>4.696479783058212E-2</v>
      </c>
      <c r="R6" s="4">
        <v>4.9915428185213759E-2</v>
      </c>
      <c r="S6" s="4">
        <v>5.4088493668805873E-2</v>
      </c>
      <c r="T6" s="4">
        <v>5.8746709363290975E-2</v>
      </c>
      <c r="U6" s="4">
        <v>6.5622568633036796E-2</v>
      </c>
      <c r="V6" s="4">
        <v>7.6951930080089395E-2</v>
      </c>
      <c r="W6" s="4">
        <v>9.0498925832900395E-2</v>
      </c>
      <c r="X6" s="4">
        <v>0.10565971992361713</v>
      </c>
      <c r="Y6" s="4">
        <v>0.1298397447853521</v>
      </c>
      <c r="Z6" s="4">
        <v>0.15720635807444511</v>
      </c>
      <c r="AA6" s="4">
        <v>0.18462932287008024</v>
      </c>
      <c r="AB6" s="4">
        <v>0.21017850638325875</v>
      </c>
      <c r="AC6" s="4">
        <v>0.23449055828086046</v>
      </c>
      <c r="AD6" s="4">
        <v>0.26640407590817738</v>
      </c>
      <c r="AE6" s="4">
        <v>0.29543090505714154</v>
      </c>
      <c r="AF6" s="4">
        <v>0.32590057431866143</v>
      </c>
      <c r="AG6" s="4">
        <v>0.35048578489067211</v>
      </c>
      <c r="AH6" s="4">
        <v>0.38074147713034606</v>
      </c>
      <c r="AI6" s="4">
        <v>0.40208762138501125</v>
      </c>
      <c r="AJ6" s="4">
        <v>0.42687754900971914</v>
      </c>
      <c r="AK6" s="4">
        <v>0.45693698359014684</v>
      </c>
      <c r="AL6" s="4">
        <v>0.4938176104656436</v>
      </c>
      <c r="AM6" s="4">
        <v>0.52926094191994966</v>
      </c>
      <c r="AN6" s="4">
        <v>0.56123199479427432</v>
      </c>
      <c r="AO6" s="4">
        <v>0.59458433036159497</v>
      </c>
      <c r="AP6" s="4">
        <v>0.61723909684966927</v>
      </c>
      <c r="AQ6" s="4">
        <v>0.645616013438162</v>
      </c>
      <c r="AR6" s="4">
        <v>0.6664497184920003</v>
      </c>
      <c r="AS6" s="4">
        <v>0.67401185944732811</v>
      </c>
      <c r="AT6" s="4">
        <v>0.6850148402253865</v>
      </c>
      <c r="AU6" s="4">
        <v>0.70024690700873116</v>
      </c>
      <c r="AV6" s="4">
        <v>0.72078331361339631</v>
      </c>
      <c r="AW6" s="4">
        <v>0.7540967638910786</v>
      </c>
      <c r="AX6" s="4">
        <v>0.78698874365860982</v>
      </c>
      <c r="AY6" s="4">
        <v>0.82271612081789913</v>
      </c>
      <c r="AZ6" s="4">
        <v>0.85870311293458645</v>
      </c>
      <c r="BA6" s="4">
        <v>0.89991906790360543</v>
      </c>
      <c r="BB6" s="4">
        <v>0.92945170820255785</v>
      </c>
      <c r="BC6" s="4">
        <v>0.96058835959544753</v>
      </c>
      <c r="BD6" s="4">
        <v>0.99945567693038495</v>
      </c>
      <c r="BE6" s="4">
        <v>1.0063536953171441</v>
      </c>
      <c r="BF6" s="4">
        <v>1</v>
      </c>
      <c r="BG6" s="4">
        <f>'VAB nominal'!BG6/'VAB real'!BG6</f>
        <v>0.99549550416966204</v>
      </c>
      <c r="BH6" s="4">
        <f>'VAB nominal'!BH6/'VAB real'!BH6</f>
        <v>0.99287995614039382</v>
      </c>
      <c r="BI6" s="4">
        <f>'VAB nominal'!BI6/'VAB real'!BI6</f>
        <v>0.99046936799649909</v>
      </c>
      <c r="BJ6" s="4">
        <f>'VAB nominal'!BJ6/'VAB real'!BJ6</f>
        <v>0.98693081380586745</v>
      </c>
      <c r="BK6" s="4">
        <f>'VAB nominal'!BK6/'VAB real'!BK6</f>
        <v>1.0024738011758805</v>
      </c>
      <c r="BL6" s="4">
        <f>'VAB nominal'!BL6/'VAB real'!BL6</f>
        <v>1.0060247176820289</v>
      </c>
      <c r="BM6" s="4">
        <f>'VAB nominal'!BM6/'VAB real'!BM6</f>
        <v>1.0169371133084131</v>
      </c>
    </row>
    <row r="7" spans="2:65">
      <c r="B7" t="s">
        <v>4</v>
      </c>
      <c r="C7" s="4">
        <v>1.9994505261161599E-2</v>
      </c>
      <c r="D7" s="4">
        <v>2.1295485652097268E-2</v>
      </c>
      <c r="E7" s="4">
        <v>2.4211187466492028E-2</v>
      </c>
      <c r="F7" s="4">
        <v>2.6548802903102818E-2</v>
      </c>
      <c r="G7" s="4">
        <v>2.8081421560066145E-2</v>
      </c>
      <c r="H7" s="4">
        <v>2.8677379968931691E-2</v>
      </c>
      <c r="I7" s="4">
        <v>2.9274328293604629E-2</v>
      </c>
      <c r="J7" s="4">
        <v>3.0929179519026993E-2</v>
      </c>
      <c r="K7" s="4">
        <v>3.3321939511897242E-2</v>
      </c>
      <c r="L7" s="4">
        <v>3.5232110416487404E-2</v>
      </c>
      <c r="M7" s="4">
        <v>3.8424543583656601E-2</v>
      </c>
      <c r="N7" s="4">
        <v>4.1150022732886406E-2</v>
      </c>
      <c r="O7" s="4">
        <v>4.4243552085052346E-2</v>
      </c>
      <c r="P7" s="4">
        <v>4.721158634547893E-2</v>
      </c>
      <c r="Q7" s="4">
        <v>4.9823173824436996E-2</v>
      </c>
      <c r="R7" s="4">
        <v>5.2629989940185175E-2</v>
      </c>
      <c r="S7" s="4">
        <v>5.6681707768864158E-2</v>
      </c>
      <c r="T7" s="4">
        <v>6.1686967434811384E-2</v>
      </c>
      <c r="U7" s="4">
        <v>6.9045429732132818E-2</v>
      </c>
      <c r="V7" s="4">
        <v>8.0787356851271766E-2</v>
      </c>
      <c r="W7" s="4">
        <v>9.4800248941709367E-2</v>
      </c>
      <c r="X7" s="4">
        <v>0.11057520451633827</v>
      </c>
      <c r="Y7" s="4">
        <v>0.13574948545276261</v>
      </c>
      <c r="Z7" s="4">
        <v>0.1626994575495066</v>
      </c>
      <c r="AA7" s="4">
        <v>0.1891481659087953</v>
      </c>
      <c r="AB7" s="4">
        <v>0.21620298336485924</v>
      </c>
      <c r="AC7" s="4">
        <v>0.24219806275994613</v>
      </c>
      <c r="AD7" s="4">
        <v>0.27539760751582926</v>
      </c>
      <c r="AE7" s="4">
        <v>0.30566746576667148</v>
      </c>
      <c r="AF7" s="4">
        <v>0.33710633724917749</v>
      </c>
      <c r="AG7" s="4">
        <v>0.36244382013911058</v>
      </c>
      <c r="AH7" s="4">
        <v>0.39433437095392793</v>
      </c>
      <c r="AI7" s="4">
        <v>0.41707993464208093</v>
      </c>
      <c r="AJ7" s="4">
        <v>0.4412701298739346</v>
      </c>
      <c r="AK7" s="4">
        <v>0.4707172882605018</v>
      </c>
      <c r="AL7" s="4">
        <v>0.50473426104221908</v>
      </c>
      <c r="AM7" s="4">
        <v>0.54033968039730718</v>
      </c>
      <c r="AN7" s="4">
        <v>0.57152065072075964</v>
      </c>
      <c r="AO7" s="4">
        <v>0.60132664478493492</v>
      </c>
      <c r="AP7" s="4">
        <v>0.62182754361389314</v>
      </c>
      <c r="AQ7" s="4">
        <v>0.65464866665255728</v>
      </c>
      <c r="AR7" s="4">
        <v>0.67420257056257138</v>
      </c>
      <c r="AS7" s="4">
        <v>0.68931920549047543</v>
      </c>
      <c r="AT7" s="4">
        <v>0.70371388875956831</v>
      </c>
      <c r="AU7" s="4">
        <v>0.71774967606987106</v>
      </c>
      <c r="AV7" s="4">
        <v>0.73712274113378673</v>
      </c>
      <c r="AW7" s="4">
        <v>0.77044493086234156</v>
      </c>
      <c r="AX7" s="4">
        <v>0.80388034221768034</v>
      </c>
      <c r="AY7" s="4">
        <v>0.83303119479830523</v>
      </c>
      <c r="AZ7" s="4">
        <v>0.86348414666070383</v>
      </c>
      <c r="BA7" s="4">
        <v>0.89666896704789745</v>
      </c>
      <c r="BB7" s="4">
        <v>0.92831126582904333</v>
      </c>
      <c r="BC7" s="4">
        <v>0.96875707775159348</v>
      </c>
      <c r="BD7" s="4">
        <v>1.0125610270287053</v>
      </c>
      <c r="BE7" s="4">
        <v>1.017253361498256</v>
      </c>
      <c r="BF7" s="4">
        <v>1</v>
      </c>
      <c r="BG7" s="4">
        <f>'VAB nominal'!BG7/'VAB real'!BG7</f>
        <v>1.0032205170640724</v>
      </c>
      <c r="BH7" s="4">
        <f>'VAB nominal'!BH7/'VAB real'!BH7</f>
        <v>1.0040049705407097</v>
      </c>
      <c r="BI7" s="4">
        <f>'VAB nominal'!BI7/'VAB real'!BI7</f>
        <v>0.9950493812712029</v>
      </c>
      <c r="BJ7" s="4">
        <f>'VAB nominal'!BJ7/'VAB real'!BJ7</f>
        <v>0.99120651342966248</v>
      </c>
      <c r="BK7" s="4">
        <f>'VAB nominal'!BK7/'VAB real'!BK7</f>
        <v>0.99605292670440904</v>
      </c>
      <c r="BL7" s="4">
        <f>'VAB nominal'!BL7/'VAB real'!BL7</f>
        <v>0.99755153942580443</v>
      </c>
      <c r="BM7" s="4">
        <f>'VAB nominal'!BM7/'VAB real'!BM7</f>
        <v>1.0103429118993188</v>
      </c>
    </row>
    <row r="8" spans="2:65">
      <c r="B8" t="s">
        <v>5</v>
      </c>
      <c r="C8" s="4">
        <v>1.9924513044048166E-2</v>
      </c>
      <c r="D8" s="4">
        <v>2.1360944091088224E-2</v>
      </c>
      <c r="E8" s="4">
        <v>2.4445832181707337E-2</v>
      </c>
      <c r="F8" s="4">
        <v>2.6563918668833245E-2</v>
      </c>
      <c r="G8" s="4">
        <v>2.7843559265793114E-2</v>
      </c>
      <c r="H8" s="4">
        <v>2.8221661316202341E-2</v>
      </c>
      <c r="I8" s="4">
        <v>2.8593511108106463E-2</v>
      </c>
      <c r="J8" s="4">
        <v>2.9940948659909154E-2</v>
      </c>
      <c r="K8" s="4">
        <v>3.1970103167729524E-2</v>
      </c>
      <c r="L8" s="4">
        <v>3.3792654796591652E-2</v>
      </c>
      <c r="M8" s="4">
        <v>3.6843616955892944E-2</v>
      </c>
      <c r="N8" s="4">
        <v>3.9688898259631032E-2</v>
      </c>
      <c r="O8" s="4">
        <v>4.2923425515315007E-2</v>
      </c>
      <c r="P8" s="4">
        <v>4.5678890885239028E-2</v>
      </c>
      <c r="Q8" s="4">
        <v>4.8075179768617991E-2</v>
      </c>
      <c r="R8" s="4">
        <v>5.1121688669812079E-2</v>
      </c>
      <c r="S8" s="4">
        <v>5.5423915964048616E-2</v>
      </c>
      <c r="T8" s="4">
        <v>5.9596827763108033E-2</v>
      </c>
      <c r="U8" s="4">
        <v>6.5908298826665948E-2</v>
      </c>
      <c r="V8" s="4">
        <v>7.7109895692410266E-2</v>
      </c>
      <c r="W8" s="4">
        <v>9.0476906905356633E-2</v>
      </c>
      <c r="X8" s="4">
        <v>0.10571600980936717</v>
      </c>
      <c r="Y8" s="4">
        <v>0.1300097572213951</v>
      </c>
      <c r="Z8" s="4">
        <v>0.15336746984108854</v>
      </c>
      <c r="AA8" s="4">
        <v>0.17549254621510135</v>
      </c>
      <c r="AB8" s="4">
        <v>0.19933284150870198</v>
      </c>
      <c r="AC8" s="4">
        <v>0.2218954897796391</v>
      </c>
      <c r="AD8" s="4">
        <v>0.25694404701366891</v>
      </c>
      <c r="AE8" s="4">
        <v>0.2904211232755719</v>
      </c>
      <c r="AF8" s="4">
        <v>0.32073775475409372</v>
      </c>
      <c r="AG8" s="4">
        <v>0.34532502373382212</v>
      </c>
      <c r="AH8" s="4">
        <v>0.38059477049143586</v>
      </c>
      <c r="AI8" s="4">
        <v>0.40778224601634633</v>
      </c>
      <c r="AJ8" s="4">
        <v>0.43147249277526251</v>
      </c>
      <c r="AK8" s="4">
        <v>0.4603077626991075</v>
      </c>
      <c r="AL8" s="4">
        <v>0.49023228524732582</v>
      </c>
      <c r="AM8" s="4">
        <v>0.52370093754507674</v>
      </c>
      <c r="AN8" s="4">
        <v>0.55423790689069496</v>
      </c>
      <c r="AO8" s="4">
        <v>0.58583889824752944</v>
      </c>
      <c r="AP8" s="4">
        <v>0.60428971282207244</v>
      </c>
      <c r="AQ8" s="4">
        <v>0.63668924071563993</v>
      </c>
      <c r="AR8" s="4">
        <v>0.65532051822867232</v>
      </c>
      <c r="AS8" s="4">
        <v>0.66026235279037182</v>
      </c>
      <c r="AT8" s="4">
        <v>0.68420665057691654</v>
      </c>
      <c r="AU8" s="4">
        <v>0.69565619019809222</v>
      </c>
      <c r="AV8" s="4">
        <v>0.72378913298013126</v>
      </c>
      <c r="AW8" s="4">
        <v>0.75523926691670751</v>
      </c>
      <c r="AX8" s="4">
        <v>0.7850864594588004</v>
      </c>
      <c r="AY8" s="4">
        <v>0.81192868509609228</v>
      </c>
      <c r="AZ8" s="4">
        <v>0.84721327047495343</v>
      </c>
      <c r="BA8" s="4">
        <v>0.89043587713134986</v>
      </c>
      <c r="BB8" s="4">
        <v>0.92627600881632166</v>
      </c>
      <c r="BC8" s="4">
        <v>0.96529435586455359</v>
      </c>
      <c r="BD8" s="4">
        <v>1.0064297388836871</v>
      </c>
      <c r="BE8" s="4">
        <v>1.0127413378619063</v>
      </c>
      <c r="BF8" s="4">
        <v>1</v>
      </c>
      <c r="BG8" s="4">
        <f>'VAB nominal'!BG8/'VAB real'!BG8</f>
        <v>0.99510390835289686</v>
      </c>
      <c r="BH8" s="4">
        <f>'VAB nominal'!BH8/'VAB real'!BH8</f>
        <v>0.98806892525117695</v>
      </c>
      <c r="BI8" s="4">
        <f>'VAB nominal'!BI8/'VAB real'!BI8</f>
        <v>0.97956750562013384</v>
      </c>
      <c r="BJ8" s="4">
        <f>'VAB nominal'!BJ8/'VAB real'!BJ8</f>
        <v>0.97840296659282688</v>
      </c>
      <c r="BK8" s="4">
        <f>'VAB nominal'!BK8/'VAB real'!BK8</f>
        <v>0.98720468644101411</v>
      </c>
      <c r="BL8" s="4">
        <f>'VAB nominal'!BL8/'VAB real'!BL8</f>
        <v>0.9893065950754838</v>
      </c>
      <c r="BM8" s="4">
        <f>'VAB nominal'!BM8/'VAB real'!BM8</f>
        <v>1.003947021791652</v>
      </c>
    </row>
    <row r="9" spans="2:65">
      <c r="B9" t="s">
        <v>6</v>
      </c>
      <c r="C9" s="4">
        <v>1.4844687596072596E-2</v>
      </c>
      <c r="D9" s="4">
        <v>1.5573447149889454E-2</v>
      </c>
      <c r="E9" s="4">
        <v>1.7440145337697069E-2</v>
      </c>
      <c r="F9" s="4">
        <v>1.9250343151754681E-2</v>
      </c>
      <c r="G9" s="4">
        <v>2.0496143085557656E-2</v>
      </c>
      <c r="H9" s="4">
        <v>2.0745054037353862E-2</v>
      </c>
      <c r="I9" s="4">
        <v>2.098862960013869E-2</v>
      </c>
      <c r="J9" s="4">
        <v>2.2294965166352002E-2</v>
      </c>
      <c r="K9" s="4">
        <v>2.4149599062822179E-2</v>
      </c>
      <c r="L9" s="4">
        <v>2.5692411996577819E-2</v>
      </c>
      <c r="M9" s="4">
        <v>2.8194312098178576E-2</v>
      </c>
      <c r="N9" s="4">
        <v>3.0438657216457336E-2</v>
      </c>
      <c r="O9" s="4">
        <v>3.2991952810908991E-2</v>
      </c>
      <c r="P9" s="4">
        <v>3.5012518765795003E-2</v>
      </c>
      <c r="Q9" s="4">
        <v>3.6747083527255621E-2</v>
      </c>
      <c r="R9" s="4">
        <v>3.9100652406713059E-2</v>
      </c>
      <c r="S9" s="4">
        <v>4.2418262283853009E-2</v>
      </c>
      <c r="T9" s="4">
        <v>4.598115533332077E-2</v>
      </c>
      <c r="U9" s="4">
        <v>5.1262278740270846E-2</v>
      </c>
      <c r="V9" s="4">
        <v>6.020901119544899E-2</v>
      </c>
      <c r="W9" s="4">
        <v>7.0922281499715106E-2</v>
      </c>
      <c r="X9" s="4">
        <v>8.3075886194841062E-2</v>
      </c>
      <c r="Y9" s="4">
        <v>0.10242345810505624</v>
      </c>
      <c r="Z9" s="4">
        <v>0.12499495687235458</v>
      </c>
      <c r="AA9" s="4">
        <v>0.14796318252897789</v>
      </c>
      <c r="AB9" s="4">
        <v>0.16642856432699393</v>
      </c>
      <c r="AC9" s="4">
        <v>0.18346427302507753</v>
      </c>
      <c r="AD9" s="4">
        <v>0.21171233774212067</v>
      </c>
      <c r="AE9" s="4">
        <v>0.23847364308218569</v>
      </c>
      <c r="AF9" s="4">
        <v>0.26542578372371339</v>
      </c>
      <c r="AG9" s="4">
        <v>0.28800624981612744</v>
      </c>
      <c r="AH9" s="4">
        <v>0.31692841548694334</v>
      </c>
      <c r="AI9" s="4">
        <v>0.33904018565161498</v>
      </c>
      <c r="AJ9" s="4">
        <v>0.36251888241975488</v>
      </c>
      <c r="AK9" s="4">
        <v>0.39082332270994419</v>
      </c>
      <c r="AL9" s="4">
        <v>0.4260033730247903</v>
      </c>
      <c r="AM9" s="4">
        <v>0.46098245481013589</v>
      </c>
      <c r="AN9" s="4">
        <v>0.49508124798093217</v>
      </c>
      <c r="AO9" s="4">
        <v>0.52570529672620792</v>
      </c>
      <c r="AP9" s="4">
        <v>0.54365089546315892</v>
      </c>
      <c r="AQ9" s="4">
        <v>0.5686106004268987</v>
      </c>
      <c r="AR9" s="4">
        <v>0.58823120834278197</v>
      </c>
      <c r="AS9" s="4">
        <v>0.60927134916862291</v>
      </c>
      <c r="AT9" s="4">
        <v>0.63663664992760394</v>
      </c>
      <c r="AU9" s="4">
        <v>0.6639155677713664</v>
      </c>
      <c r="AV9" s="4">
        <v>0.70524279465334117</v>
      </c>
      <c r="AW9" s="4">
        <v>0.74737350447609585</v>
      </c>
      <c r="AX9" s="4">
        <v>0.78765095019381992</v>
      </c>
      <c r="AY9" s="4">
        <v>0.81756961855193944</v>
      </c>
      <c r="AZ9" s="4">
        <v>0.85354039296130935</v>
      </c>
      <c r="BA9" s="4">
        <v>0.88782611044493498</v>
      </c>
      <c r="BB9" s="4">
        <v>0.92379928231641362</v>
      </c>
      <c r="BC9" s="4">
        <v>0.95830141842232119</v>
      </c>
      <c r="BD9" s="4">
        <v>1.0022426037630803</v>
      </c>
      <c r="BE9" s="4">
        <v>1.0137387441524086</v>
      </c>
      <c r="BF9" s="4">
        <v>1</v>
      </c>
      <c r="BG9" s="4">
        <f>'VAB nominal'!BG9/'VAB real'!BG9</f>
        <v>0.99560510555755066</v>
      </c>
      <c r="BH9" s="4">
        <f>'VAB nominal'!BH9/'VAB real'!BH9</f>
        <v>0.99421399524999976</v>
      </c>
      <c r="BI9" s="4">
        <f>'VAB nominal'!BI9/'VAB real'!BI9</f>
        <v>0.99950646824471012</v>
      </c>
      <c r="BJ9" s="4">
        <f>'VAB nominal'!BJ9/'VAB real'!BJ9</f>
        <v>1.0009774783636025</v>
      </c>
      <c r="BK9" s="4">
        <f>'VAB nominal'!BK9/'VAB real'!BK9</f>
        <v>1.0190807967873494</v>
      </c>
      <c r="BL9" s="4">
        <f>'VAB nominal'!BL9/'VAB real'!BL9</f>
        <v>1.0297799248001569</v>
      </c>
      <c r="BM9" s="4">
        <f>'VAB nominal'!BM9/'VAB real'!BM9</f>
        <v>1.046468894366444</v>
      </c>
    </row>
    <row r="10" spans="2:65">
      <c r="B10" t="s">
        <v>7</v>
      </c>
      <c r="C10" s="4">
        <v>1.5904702142417994E-2</v>
      </c>
      <c r="D10" s="4">
        <v>1.7246950576415978E-2</v>
      </c>
      <c r="E10" s="4">
        <v>1.9964146718695237E-2</v>
      </c>
      <c r="F10" s="4">
        <v>2.1950509164566107E-2</v>
      </c>
      <c r="G10" s="4">
        <v>2.3280040811020079E-2</v>
      </c>
      <c r="H10" s="4">
        <v>2.3666047888325735E-2</v>
      </c>
      <c r="I10" s="4">
        <v>2.4048878454020633E-2</v>
      </c>
      <c r="J10" s="4">
        <v>2.5348781506834023E-2</v>
      </c>
      <c r="K10" s="4">
        <v>2.7245812314441925E-2</v>
      </c>
      <c r="L10" s="4">
        <v>2.8753980991792161E-2</v>
      </c>
      <c r="M10" s="4">
        <v>3.1300975636701284E-2</v>
      </c>
      <c r="N10" s="4">
        <v>3.3953586796709852E-2</v>
      </c>
      <c r="O10" s="4">
        <v>3.697702690781602E-2</v>
      </c>
      <c r="P10" s="4">
        <v>3.9291419698339519E-2</v>
      </c>
      <c r="Q10" s="4">
        <v>4.1290262410346945E-2</v>
      </c>
      <c r="R10" s="4">
        <v>4.3896318581777366E-2</v>
      </c>
      <c r="S10" s="4">
        <v>4.7579108181736052E-2</v>
      </c>
      <c r="T10" s="4">
        <v>5.1217490356269997E-2</v>
      </c>
      <c r="U10" s="4">
        <v>5.670368896865529E-2</v>
      </c>
      <c r="V10" s="4">
        <v>6.6832962943408611E-2</v>
      </c>
      <c r="W10" s="4">
        <v>7.900011673230585E-2</v>
      </c>
      <c r="X10" s="4">
        <v>9.2990610458093356E-2</v>
      </c>
      <c r="Y10" s="4">
        <v>0.11520799851100037</v>
      </c>
      <c r="Z10" s="4">
        <v>0.14145159946812888</v>
      </c>
      <c r="AA10" s="4">
        <v>0.16846171207393196</v>
      </c>
      <c r="AB10" s="4">
        <v>0.19042864186388431</v>
      </c>
      <c r="AC10" s="4">
        <v>0.21096614382120366</v>
      </c>
      <c r="AD10" s="4">
        <v>0.24093678318131015</v>
      </c>
      <c r="AE10" s="4">
        <v>0.26859195848786832</v>
      </c>
      <c r="AF10" s="4">
        <v>0.29780032092686498</v>
      </c>
      <c r="AG10" s="4">
        <v>0.3218943832022963</v>
      </c>
      <c r="AH10" s="4">
        <v>0.35450697166042755</v>
      </c>
      <c r="AI10" s="4">
        <v>0.37954816203158592</v>
      </c>
      <c r="AJ10" s="4">
        <v>0.4038536791870998</v>
      </c>
      <c r="AK10" s="4">
        <v>0.43326297726582075</v>
      </c>
      <c r="AL10" s="4">
        <v>0.4718231907100161</v>
      </c>
      <c r="AM10" s="4">
        <v>0.50874709146719366</v>
      </c>
      <c r="AN10" s="4">
        <v>0.54601851162922932</v>
      </c>
      <c r="AO10" s="4">
        <v>0.57961726608541864</v>
      </c>
      <c r="AP10" s="4">
        <v>0.599955757086164</v>
      </c>
      <c r="AQ10" s="4">
        <v>0.62323707754574553</v>
      </c>
      <c r="AR10" s="4">
        <v>0.64505517711458149</v>
      </c>
      <c r="AS10" s="4">
        <v>0.66468587466860474</v>
      </c>
      <c r="AT10" s="4">
        <v>0.68395993490467466</v>
      </c>
      <c r="AU10" s="4">
        <v>0.70880502064733175</v>
      </c>
      <c r="AV10" s="4">
        <v>0.73808519244436588</v>
      </c>
      <c r="AW10" s="4">
        <v>0.77172476504796739</v>
      </c>
      <c r="AX10" s="4">
        <v>0.80751574411734472</v>
      </c>
      <c r="AY10" s="4">
        <v>0.8373953609969611</v>
      </c>
      <c r="AZ10" s="4">
        <v>0.86852832054714402</v>
      </c>
      <c r="BA10" s="4">
        <v>0.90079112466698563</v>
      </c>
      <c r="BB10" s="4">
        <v>0.93191332457190224</v>
      </c>
      <c r="BC10" s="4">
        <v>0.96205981886863756</v>
      </c>
      <c r="BD10" s="4">
        <v>1.0046862346219601</v>
      </c>
      <c r="BE10" s="4">
        <v>1.0137013003193154</v>
      </c>
      <c r="BF10" s="4">
        <v>1</v>
      </c>
      <c r="BG10" s="4">
        <f>'VAB nominal'!BG10/'VAB real'!BG10</f>
        <v>1.0041658446378481</v>
      </c>
      <c r="BH10" s="4">
        <f>'VAB nominal'!BH10/'VAB real'!BH10</f>
        <v>0.99615379191195041</v>
      </c>
      <c r="BI10" s="4">
        <f>'VAB nominal'!BI10/'VAB real'!BI10</f>
        <v>0.99538561071157983</v>
      </c>
      <c r="BJ10" s="4">
        <f>'VAB nominal'!BJ10/'VAB real'!BJ10</f>
        <v>0.99440280260191027</v>
      </c>
      <c r="BK10" s="4">
        <f>'VAB nominal'!BK10/'VAB real'!BK10</f>
        <v>0.9997597659853199</v>
      </c>
      <c r="BL10" s="4">
        <f>'VAB nominal'!BL10/'VAB real'!BL10</f>
        <v>1.0080114806575737</v>
      </c>
      <c r="BM10" s="4">
        <f>'VAB nominal'!BM10/'VAB real'!BM10</f>
        <v>1.0199830052804422</v>
      </c>
    </row>
    <row r="11" spans="2:65">
      <c r="B11" t="s">
        <v>8</v>
      </c>
      <c r="C11" s="4">
        <v>2.0070792912550223E-2</v>
      </c>
      <c r="D11" s="4">
        <v>2.1430498855488353E-2</v>
      </c>
      <c r="E11" s="4">
        <v>2.442596253485823E-2</v>
      </c>
      <c r="F11" s="4">
        <v>2.6784851594326364E-2</v>
      </c>
      <c r="G11" s="4">
        <v>2.8331664822828648E-2</v>
      </c>
      <c r="H11" s="4">
        <v>2.8895259000530402E-2</v>
      </c>
      <c r="I11" s="4">
        <v>2.9458333508756408E-2</v>
      </c>
      <c r="J11" s="4">
        <v>3.1038878193338965E-2</v>
      </c>
      <c r="K11" s="4">
        <v>3.3349111708644505E-2</v>
      </c>
      <c r="L11" s="4">
        <v>3.5260769088629712E-2</v>
      </c>
      <c r="M11" s="4">
        <v>3.8455721448824184E-2</v>
      </c>
      <c r="N11" s="4">
        <v>4.1498320751361631E-2</v>
      </c>
      <c r="O11" s="4">
        <v>4.4959205553833773E-2</v>
      </c>
      <c r="P11" s="4">
        <v>4.7547953155033136E-2</v>
      </c>
      <c r="Q11" s="4">
        <v>4.9731231470200608E-2</v>
      </c>
      <c r="R11" s="4">
        <v>5.2366484253339472E-2</v>
      </c>
      <c r="S11" s="4">
        <v>5.6219290898432771E-2</v>
      </c>
      <c r="T11" s="4">
        <v>6.0834442118004969E-2</v>
      </c>
      <c r="U11" s="4">
        <v>6.7702501947605576E-2</v>
      </c>
      <c r="V11" s="4">
        <v>7.8202622305557107E-2</v>
      </c>
      <c r="W11" s="4">
        <v>9.0593185295896925E-2</v>
      </c>
      <c r="X11" s="4">
        <v>0.10532618257969287</v>
      </c>
      <c r="Y11" s="4">
        <v>0.1288870624053548</v>
      </c>
      <c r="Z11" s="4">
        <v>0.1548520387205074</v>
      </c>
      <c r="AA11" s="4">
        <v>0.18046485887766647</v>
      </c>
      <c r="AB11" s="4">
        <v>0.2072323888577243</v>
      </c>
      <c r="AC11" s="4">
        <v>0.23322336388396483</v>
      </c>
      <c r="AD11" s="4">
        <v>0.26440245347336205</v>
      </c>
      <c r="AE11" s="4">
        <v>0.29258931473171262</v>
      </c>
      <c r="AF11" s="4">
        <v>0.32197159654728341</v>
      </c>
      <c r="AG11" s="4">
        <v>0.34540827848500161</v>
      </c>
      <c r="AH11" s="4">
        <v>0.37646075642679433</v>
      </c>
      <c r="AI11" s="4">
        <v>0.39887554401771974</v>
      </c>
      <c r="AJ11" s="4">
        <v>0.42238691213923424</v>
      </c>
      <c r="AK11" s="4">
        <v>0.45097646831390609</v>
      </c>
      <c r="AL11" s="4">
        <v>0.48062150127525111</v>
      </c>
      <c r="AM11" s="4">
        <v>0.51099968133872775</v>
      </c>
      <c r="AN11" s="4">
        <v>0.54141156150831116</v>
      </c>
      <c r="AO11" s="4">
        <v>0.57101589935594299</v>
      </c>
      <c r="AP11" s="4">
        <v>0.59090804417921294</v>
      </c>
      <c r="AQ11" s="4">
        <v>0.61499660265877365</v>
      </c>
      <c r="AR11" s="4">
        <v>0.63605766820805065</v>
      </c>
      <c r="AS11" s="4">
        <v>0.64940175682221291</v>
      </c>
      <c r="AT11" s="4">
        <v>0.66486439940497477</v>
      </c>
      <c r="AU11" s="4">
        <v>0.6830846271781077</v>
      </c>
      <c r="AV11" s="4">
        <v>0.70900986406143884</v>
      </c>
      <c r="AW11" s="4">
        <v>0.74008002578929577</v>
      </c>
      <c r="AX11" s="4">
        <v>0.77153120415922738</v>
      </c>
      <c r="AY11" s="4">
        <v>0.80334754340856052</v>
      </c>
      <c r="AZ11" s="4">
        <v>0.83877554265675813</v>
      </c>
      <c r="BA11" s="4">
        <v>0.87859614531503472</v>
      </c>
      <c r="BB11" s="4">
        <v>0.90989313466489319</v>
      </c>
      <c r="BC11" s="4">
        <v>0.9518641573277391</v>
      </c>
      <c r="BD11" s="4">
        <v>0.99827283014636348</v>
      </c>
      <c r="BE11" s="4">
        <v>1.0086244647138658</v>
      </c>
      <c r="BF11" s="4">
        <v>1</v>
      </c>
      <c r="BG11" s="4">
        <f>'VAB nominal'!BG11/'VAB real'!BG11</f>
        <v>1.0065679614966969</v>
      </c>
      <c r="BH11" s="4">
        <f>'VAB nominal'!BH11/'VAB real'!BH11</f>
        <v>0.99410563002759011</v>
      </c>
      <c r="BI11" s="4">
        <f>'VAB nominal'!BI11/'VAB real'!BI11</f>
        <v>0.98978120403632874</v>
      </c>
      <c r="BJ11" s="4">
        <f>'VAB nominal'!BJ11/'VAB real'!BJ11</f>
        <v>0.99221990781740821</v>
      </c>
      <c r="BK11" s="4">
        <f>'VAB nominal'!BK11/'VAB real'!BK11</f>
        <v>0.99139740123515152</v>
      </c>
      <c r="BL11" s="4">
        <f>'VAB nominal'!BL11/'VAB real'!BL11</f>
        <v>0.99665955990736788</v>
      </c>
      <c r="BM11" s="4">
        <f>'VAB nominal'!BM11/'VAB real'!BM11</f>
        <v>1.007414804906317</v>
      </c>
    </row>
    <row r="12" spans="2:65">
      <c r="B12" t="s">
        <v>9</v>
      </c>
      <c r="C12" s="4">
        <v>2.2855770243798208E-2</v>
      </c>
      <c r="D12" s="4">
        <v>2.4121729310741493E-2</v>
      </c>
      <c r="E12" s="4">
        <v>2.7175195237598974E-2</v>
      </c>
      <c r="F12" s="4">
        <v>2.9399217232431468E-2</v>
      </c>
      <c r="G12" s="4">
        <v>3.0679208759936759E-2</v>
      </c>
      <c r="H12" s="4">
        <v>3.1057396633491188E-2</v>
      </c>
      <c r="I12" s="4">
        <v>3.1427731130402613E-2</v>
      </c>
      <c r="J12" s="4">
        <v>3.3209302138232408E-2</v>
      </c>
      <c r="K12" s="4">
        <v>3.5783834926622744E-2</v>
      </c>
      <c r="L12" s="4">
        <v>3.7540055344276922E-2</v>
      </c>
      <c r="M12" s="4">
        <v>4.0622309235266774E-2</v>
      </c>
      <c r="N12" s="4">
        <v>4.3651345440159174E-2</v>
      </c>
      <c r="O12" s="4">
        <v>4.7092224547662875E-2</v>
      </c>
      <c r="P12" s="4">
        <v>4.9921179739885503E-2</v>
      </c>
      <c r="Q12" s="4">
        <v>5.2336498534583768E-2</v>
      </c>
      <c r="R12" s="4">
        <v>5.5189834211748466E-2</v>
      </c>
      <c r="S12" s="4">
        <v>5.9336408690634321E-2</v>
      </c>
      <c r="T12" s="4">
        <v>6.4041304808513277E-2</v>
      </c>
      <c r="U12" s="4">
        <v>7.1086987271661142E-2</v>
      </c>
      <c r="V12" s="4">
        <v>8.3456866532371873E-2</v>
      </c>
      <c r="W12" s="4">
        <v>9.8263370460662872E-2</v>
      </c>
      <c r="X12" s="4">
        <v>0.11426797947262086</v>
      </c>
      <c r="Y12" s="4">
        <v>0.13985873861027975</v>
      </c>
      <c r="Z12" s="4">
        <v>0.16808661340150086</v>
      </c>
      <c r="AA12" s="4">
        <v>0.19594977263941912</v>
      </c>
      <c r="AB12" s="4">
        <v>0.22303631328227977</v>
      </c>
      <c r="AC12" s="4">
        <v>0.2488031223493489</v>
      </c>
      <c r="AD12" s="4">
        <v>0.28478713844627601</v>
      </c>
      <c r="AE12" s="4">
        <v>0.31818849516313641</v>
      </c>
      <c r="AF12" s="4">
        <v>0.34923081580777243</v>
      </c>
      <c r="AG12" s="4">
        <v>0.37367730835834123</v>
      </c>
      <c r="AH12" s="4">
        <v>0.40355671500263141</v>
      </c>
      <c r="AI12" s="4">
        <v>0.42368507055379639</v>
      </c>
      <c r="AJ12" s="4">
        <v>0.44884995912059134</v>
      </c>
      <c r="AK12" s="4">
        <v>0.47943485473807507</v>
      </c>
      <c r="AL12" s="4">
        <v>0.51398931813537108</v>
      </c>
      <c r="AM12" s="4">
        <v>0.54919306143626501</v>
      </c>
      <c r="AN12" s="4">
        <v>0.58098776252565598</v>
      </c>
      <c r="AO12" s="4">
        <v>0.61602352391671666</v>
      </c>
      <c r="AP12" s="4">
        <v>0.63770809374605297</v>
      </c>
      <c r="AQ12" s="4">
        <v>0.67021473938003695</v>
      </c>
      <c r="AR12" s="4">
        <v>0.68870604294492166</v>
      </c>
      <c r="AS12" s="4">
        <v>0.70290356791122888</v>
      </c>
      <c r="AT12" s="4">
        <v>0.71860467561916508</v>
      </c>
      <c r="AU12" s="4">
        <v>0.73359640217228739</v>
      </c>
      <c r="AV12" s="4">
        <v>0.75391546430318845</v>
      </c>
      <c r="AW12" s="4">
        <v>0.78662851449077509</v>
      </c>
      <c r="AX12" s="4">
        <v>0.81502748358616051</v>
      </c>
      <c r="AY12" s="4">
        <v>0.84443282909950579</v>
      </c>
      <c r="AZ12" s="4">
        <v>0.87619201330755514</v>
      </c>
      <c r="BA12" s="4">
        <v>0.90864909207933164</v>
      </c>
      <c r="BB12" s="4">
        <v>0.93506306894583402</v>
      </c>
      <c r="BC12" s="4">
        <v>0.97110049326843351</v>
      </c>
      <c r="BD12" s="4">
        <v>1.0070554914349739</v>
      </c>
      <c r="BE12" s="4">
        <v>1.0156736475990524</v>
      </c>
      <c r="BF12" s="4">
        <v>1</v>
      </c>
      <c r="BG12" s="4">
        <f>'VAB nominal'!BG12/'VAB real'!BG12</f>
        <v>0.99721798149188901</v>
      </c>
      <c r="BH12" s="4">
        <f>'VAB nominal'!BH12/'VAB real'!BH12</f>
        <v>1.0021646695559761</v>
      </c>
      <c r="BI12" s="4">
        <f>'VAB nominal'!BI12/'VAB real'!BI12</f>
        <v>0.98925813569863219</v>
      </c>
      <c r="BJ12" s="4">
        <f>'VAB nominal'!BJ12/'VAB real'!BJ12</f>
        <v>0.98801456808185428</v>
      </c>
      <c r="BK12" s="4">
        <f>'VAB nominal'!BK12/'VAB real'!BK12</f>
        <v>0.9970348655130985</v>
      </c>
      <c r="BL12" s="4">
        <f>'VAB nominal'!BL12/'VAB real'!BL12</f>
        <v>0.99760224284754162</v>
      </c>
      <c r="BM12" s="4">
        <f>'VAB nominal'!BM12/'VAB real'!BM12</f>
        <v>1.0063969929399652</v>
      </c>
    </row>
    <row r="13" spans="2:65">
      <c r="B13" t="s">
        <v>10</v>
      </c>
      <c r="C13" s="4">
        <v>2.3798441973127436E-2</v>
      </c>
      <c r="D13" s="4">
        <v>2.5529929503112222E-2</v>
      </c>
      <c r="E13" s="4">
        <v>2.9234950362365567E-2</v>
      </c>
      <c r="F13" s="4">
        <v>3.1596676643839083E-2</v>
      </c>
      <c r="G13" s="4">
        <v>3.2940162976321526E-2</v>
      </c>
      <c r="H13" s="4">
        <v>3.3376966963838392E-2</v>
      </c>
      <c r="I13" s="4">
        <v>3.3806100709416489E-2</v>
      </c>
      <c r="J13" s="4">
        <v>3.5601806924215294E-2</v>
      </c>
      <c r="K13" s="4">
        <v>3.8232210812509909E-2</v>
      </c>
      <c r="L13" s="4">
        <v>3.9513350646337091E-2</v>
      </c>
      <c r="M13" s="4">
        <v>4.2123066261805633E-2</v>
      </c>
      <c r="N13" s="4">
        <v>4.5244069205462548E-2</v>
      </c>
      <c r="O13" s="4">
        <v>4.8788996362387337E-2</v>
      </c>
      <c r="P13" s="4">
        <v>5.1511940488613725E-2</v>
      </c>
      <c r="Q13" s="4">
        <v>5.3787099594803184E-2</v>
      </c>
      <c r="R13" s="4">
        <v>5.6415017381378586E-2</v>
      </c>
      <c r="S13" s="4">
        <v>6.0328019552929421E-2</v>
      </c>
      <c r="T13" s="4">
        <v>6.5838159121943698E-2</v>
      </c>
      <c r="U13" s="4">
        <v>7.3897085864195702E-2</v>
      </c>
      <c r="V13" s="4">
        <v>8.6969837187808249E-2</v>
      </c>
      <c r="W13" s="4">
        <v>0.10265204785761331</v>
      </c>
      <c r="X13" s="4">
        <v>0.1187670017212118</v>
      </c>
      <c r="Y13" s="4">
        <v>0.14462925036106514</v>
      </c>
      <c r="Z13" s="4">
        <v>0.17359397846569888</v>
      </c>
      <c r="AA13" s="4">
        <v>0.20210697156282148</v>
      </c>
      <c r="AB13" s="4">
        <v>0.23010602192865226</v>
      </c>
      <c r="AC13" s="4">
        <v>0.25675807381140198</v>
      </c>
      <c r="AD13" s="4">
        <v>0.29047444312964643</v>
      </c>
      <c r="AE13" s="4">
        <v>0.32076819617087743</v>
      </c>
      <c r="AF13" s="4">
        <v>0.3516937996350108</v>
      </c>
      <c r="AG13" s="4">
        <v>0.37591893651216418</v>
      </c>
      <c r="AH13" s="4">
        <v>0.4065231203997402</v>
      </c>
      <c r="AI13" s="4">
        <v>0.42737294767611789</v>
      </c>
      <c r="AJ13" s="4">
        <v>0.45237296122862458</v>
      </c>
      <c r="AK13" s="4">
        <v>0.48278818614876678</v>
      </c>
      <c r="AL13" s="4">
        <v>0.51860631358472786</v>
      </c>
      <c r="AM13" s="4">
        <v>0.54953758049886725</v>
      </c>
      <c r="AN13" s="4">
        <v>0.57683637858386927</v>
      </c>
      <c r="AO13" s="4">
        <v>0.61053150851509452</v>
      </c>
      <c r="AP13" s="4">
        <v>0.63613117757644777</v>
      </c>
      <c r="AQ13" s="4">
        <v>0.66808677779942816</v>
      </c>
      <c r="AR13" s="4">
        <v>0.68454821615675743</v>
      </c>
      <c r="AS13" s="4">
        <v>0.69696882074060151</v>
      </c>
      <c r="AT13" s="4">
        <v>0.7143555023522169</v>
      </c>
      <c r="AU13" s="4">
        <v>0.73150548755882727</v>
      </c>
      <c r="AV13" s="4">
        <v>0.7520431306892742</v>
      </c>
      <c r="AW13" s="4">
        <v>0.78767645813611187</v>
      </c>
      <c r="AX13" s="4">
        <v>0.81301852332689295</v>
      </c>
      <c r="AY13" s="4">
        <v>0.84878738397982312</v>
      </c>
      <c r="AZ13" s="4">
        <v>0.87432952224453608</v>
      </c>
      <c r="BA13" s="4">
        <v>0.91412866473168841</v>
      </c>
      <c r="BB13" s="4">
        <v>0.94070775393157768</v>
      </c>
      <c r="BC13" s="4">
        <v>0.9733570111069858</v>
      </c>
      <c r="BD13" s="4">
        <v>1.0075182200510704</v>
      </c>
      <c r="BE13" s="4">
        <v>1.0171193161868772</v>
      </c>
      <c r="BF13" s="4">
        <v>1</v>
      </c>
      <c r="BG13" s="4">
        <f>'VAB nominal'!BG13/'VAB real'!BG13</f>
        <v>1.0068931513924437</v>
      </c>
      <c r="BH13" s="4">
        <f>'VAB nominal'!BH13/'VAB real'!BH13</f>
        <v>1.0223859735986411</v>
      </c>
      <c r="BI13" s="4">
        <f>'VAB nominal'!BI13/'VAB real'!BI13</f>
        <v>0.99586686468726382</v>
      </c>
      <c r="BJ13" s="4">
        <f>'VAB nominal'!BJ13/'VAB real'!BJ13</f>
        <v>0.98763108969012769</v>
      </c>
      <c r="BK13" s="4">
        <f>'VAB nominal'!BK13/'VAB real'!BK13</f>
        <v>1.0010563277995297</v>
      </c>
      <c r="BL13" s="4">
        <f>'VAB nominal'!BL13/'VAB real'!BL13</f>
        <v>0.9964020216406605</v>
      </c>
      <c r="BM13" s="4">
        <f>'VAB nominal'!BM13/'VAB real'!BM13</f>
        <v>1.0109988462253627</v>
      </c>
    </row>
    <row r="14" spans="2:65">
      <c r="B14" t="s">
        <v>11</v>
      </c>
      <c r="C14" s="4">
        <v>2.0313694724212638E-2</v>
      </c>
      <c r="D14" s="4">
        <v>2.1400909224598287E-2</v>
      </c>
      <c r="E14" s="4">
        <v>2.4067289588971259E-2</v>
      </c>
      <c r="F14" s="4">
        <v>2.6241708945599029E-2</v>
      </c>
      <c r="G14" s="4">
        <v>2.7599571406190009E-2</v>
      </c>
      <c r="H14" s="4">
        <v>2.813874628910382E-2</v>
      </c>
      <c r="I14" s="4">
        <v>2.8677034328033341E-2</v>
      </c>
      <c r="J14" s="4">
        <v>3.0206567052165088E-2</v>
      </c>
      <c r="K14" s="4">
        <v>3.2445085098172018E-2</v>
      </c>
      <c r="L14" s="4">
        <v>3.4317952573269479E-2</v>
      </c>
      <c r="M14" s="4">
        <v>3.744169441169902E-2</v>
      </c>
      <c r="N14" s="4">
        <v>4.0360378262165632E-2</v>
      </c>
      <c r="O14" s="4">
        <v>4.3679082463682586E-2</v>
      </c>
      <c r="P14" s="4">
        <v>4.6366994305456058E-2</v>
      </c>
      <c r="Q14" s="4">
        <v>4.8677534255941693E-2</v>
      </c>
      <c r="R14" s="4">
        <v>5.1509118779853709E-2</v>
      </c>
      <c r="S14" s="4">
        <v>5.5570897512605452E-2</v>
      </c>
      <c r="T14" s="4">
        <v>6.0263615971778865E-2</v>
      </c>
      <c r="U14" s="4">
        <v>6.7213109102190235E-2</v>
      </c>
      <c r="V14" s="4">
        <v>7.8301685074764843E-2</v>
      </c>
      <c r="W14" s="4">
        <v>9.1484147906233881E-2</v>
      </c>
      <c r="X14" s="4">
        <v>0.10675965896375235</v>
      </c>
      <c r="Y14" s="4">
        <v>0.13112958160606056</v>
      </c>
      <c r="Z14" s="4">
        <v>0.15756202510616693</v>
      </c>
      <c r="AA14" s="4">
        <v>0.18364138065766272</v>
      </c>
      <c r="AB14" s="4">
        <v>0.20934820425708298</v>
      </c>
      <c r="AC14" s="4">
        <v>0.23389307594119499</v>
      </c>
      <c r="AD14" s="4">
        <v>0.26584272702897588</v>
      </c>
      <c r="AE14" s="4">
        <v>0.29493869652117988</v>
      </c>
      <c r="AF14" s="4">
        <v>0.32645089547869954</v>
      </c>
      <c r="AG14" s="4">
        <v>0.35225734194213637</v>
      </c>
      <c r="AH14" s="4">
        <v>0.38295121625135647</v>
      </c>
      <c r="AI14" s="4">
        <v>0.40472271830485401</v>
      </c>
      <c r="AJ14" s="4">
        <v>0.42819216070352212</v>
      </c>
      <c r="AK14" s="4">
        <v>0.4567622731643497</v>
      </c>
      <c r="AL14" s="4">
        <v>0.48998405204368323</v>
      </c>
      <c r="AM14" s="4">
        <v>0.52175786558677439</v>
      </c>
      <c r="AN14" s="4">
        <v>0.55449466192978547</v>
      </c>
      <c r="AO14" s="4">
        <v>0.58370018239488985</v>
      </c>
      <c r="AP14" s="4">
        <v>0.60360515378561652</v>
      </c>
      <c r="AQ14" s="4">
        <v>0.63307880182231835</v>
      </c>
      <c r="AR14" s="4">
        <v>0.65829603485497545</v>
      </c>
      <c r="AS14" s="4">
        <v>0.67518189802090756</v>
      </c>
      <c r="AT14" s="4">
        <v>0.68810153980463662</v>
      </c>
      <c r="AU14" s="4">
        <v>0.7040505691170047</v>
      </c>
      <c r="AV14" s="4">
        <v>0.72860890211683427</v>
      </c>
      <c r="AW14" s="4">
        <v>0.76057704748842692</v>
      </c>
      <c r="AX14" s="4">
        <v>0.79326681181693071</v>
      </c>
      <c r="AY14" s="4">
        <v>0.82563533650082632</v>
      </c>
      <c r="AZ14" s="4">
        <v>0.85630394784784003</v>
      </c>
      <c r="BA14" s="4">
        <v>0.8895030445328298</v>
      </c>
      <c r="BB14" s="4">
        <v>0.92357448376933537</v>
      </c>
      <c r="BC14" s="4">
        <v>0.95951583918923178</v>
      </c>
      <c r="BD14" s="4">
        <v>1.0027411050476893</v>
      </c>
      <c r="BE14" s="4">
        <v>1.0154997474613616</v>
      </c>
      <c r="BF14" s="4">
        <v>1</v>
      </c>
      <c r="BG14" s="4">
        <f>'VAB nominal'!BG14/'VAB real'!BG14</f>
        <v>1.0036371834776971</v>
      </c>
      <c r="BH14" s="4">
        <f>'VAB nominal'!BH14/'VAB real'!BH14</f>
        <v>1.0060307207722632</v>
      </c>
      <c r="BI14" s="4">
        <f>'VAB nominal'!BI14/'VAB real'!BI14</f>
        <v>1.0019581954894261</v>
      </c>
      <c r="BJ14" s="4">
        <f>'VAB nominal'!BJ14/'VAB real'!BJ14</f>
        <v>1.0025022859958597</v>
      </c>
      <c r="BK14" s="4">
        <f>'VAB nominal'!BK14/'VAB real'!BK14</f>
        <v>1.0070303440531561</v>
      </c>
      <c r="BL14" s="4">
        <f>'VAB nominal'!BL14/'VAB real'!BL14</f>
        <v>1.0121186159448716</v>
      </c>
      <c r="BM14" s="4">
        <f>'VAB nominal'!BM14/'VAB real'!BM14</f>
        <v>1.0229421936583181</v>
      </c>
    </row>
    <row r="15" spans="2:65">
      <c r="B15" t="s">
        <v>12</v>
      </c>
      <c r="C15" s="4">
        <v>1.9699489086592581E-2</v>
      </c>
      <c r="D15" s="4">
        <v>2.0846771731829913E-2</v>
      </c>
      <c r="E15" s="4">
        <v>2.3549100041165005E-2</v>
      </c>
      <c r="F15" s="4">
        <v>2.5799559343711975E-2</v>
      </c>
      <c r="G15" s="4">
        <v>2.7264375526551324E-2</v>
      </c>
      <c r="H15" s="4">
        <v>2.7781427531781228E-2</v>
      </c>
      <c r="I15" s="4">
        <v>2.8297016479092649E-2</v>
      </c>
      <c r="J15" s="4">
        <v>2.9771918718784658E-2</v>
      </c>
      <c r="K15" s="4">
        <v>3.1941360728930265E-2</v>
      </c>
      <c r="L15" s="4">
        <v>3.3731848490772161E-2</v>
      </c>
      <c r="M15" s="4">
        <v>3.674417839918092E-2</v>
      </c>
      <c r="N15" s="4">
        <v>3.9643788600809519E-2</v>
      </c>
      <c r="O15" s="4">
        <v>4.2941806218633562E-2</v>
      </c>
      <c r="P15" s="4">
        <v>4.5596223815558071E-2</v>
      </c>
      <c r="Q15" s="4">
        <v>4.7880826182516066E-2</v>
      </c>
      <c r="R15" s="4">
        <v>5.0712320564859963E-2</v>
      </c>
      <c r="S15" s="4">
        <v>5.4761214908841047E-2</v>
      </c>
      <c r="T15" s="4">
        <v>5.9388587271118162E-2</v>
      </c>
      <c r="U15" s="4">
        <v>6.6240551053689561E-2</v>
      </c>
      <c r="V15" s="4">
        <v>7.7385915256443227E-2</v>
      </c>
      <c r="W15" s="4">
        <v>9.0668728653022015E-2</v>
      </c>
      <c r="X15" s="4">
        <v>0.10579110323870619</v>
      </c>
      <c r="Y15" s="4">
        <v>0.12991907909594733</v>
      </c>
      <c r="Z15" s="4">
        <v>0.15683916502088013</v>
      </c>
      <c r="AA15" s="4">
        <v>0.18365562151899714</v>
      </c>
      <c r="AB15" s="4">
        <v>0.21000103909688497</v>
      </c>
      <c r="AC15" s="4">
        <v>0.23533585275246463</v>
      </c>
      <c r="AD15" s="4">
        <v>0.26669085762893985</v>
      </c>
      <c r="AE15" s="4">
        <v>0.29500387150982588</v>
      </c>
      <c r="AF15" s="4">
        <v>0.32539063619046704</v>
      </c>
      <c r="AG15" s="4">
        <v>0.34989558961324002</v>
      </c>
      <c r="AH15" s="4">
        <v>0.38243898855550879</v>
      </c>
      <c r="AI15" s="4">
        <v>0.40636527031716291</v>
      </c>
      <c r="AJ15" s="4">
        <v>0.43091172006444706</v>
      </c>
      <c r="AK15" s="4">
        <v>0.46071294311641198</v>
      </c>
      <c r="AL15" s="4">
        <v>0.49626802591423919</v>
      </c>
      <c r="AM15" s="4">
        <v>0.53026429131920438</v>
      </c>
      <c r="AN15" s="4">
        <v>0.56232011021324357</v>
      </c>
      <c r="AO15" s="4">
        <v>0.59274927112755749</v>
      </c>
      <c r="AP15" s="4">
        <v>0.61395886887818341</v>
      </c>
      <c r="AQ15" s="4">
        <v>0.64029270122821802</v>
      </c>
      <c r="AR15" s="4">
        <v>0.66459970402960744</v>
      </c>
      <c r="AS15" s="4">
        <v>0.67747469726245779</v>
      </c>
      <c r="AT15" s="4">
        <v>0.68952587805631038</v>
      </c>
      <c r="AU15" s="4">
        <v>0.70463485336633747</v>
      </c>
      <c r="AV15" s="4">
        <v>0.72645099511335087</v>
      </c>
      <c r="AW15" s="4">
        <v>0.75958180699193911</v>
      </c>
      <c r="AX15" s="4">
        <v>0.79303510087692919</v>
      </c>
      <c r="AY15" s="4">
        <v>0.82555066552147816</v>
      </c>
      <c r="AZ15" s="4">
        <v>0.85701872494945297</v>
      </c>
      <c r="BA15" s="4">
        <v>0.89287303746791957</v>
      </c>
      <c r="BB15" s="4">
        <v>0.92713155174598971</v>
      </c>
      <c r="BC15" s="4">
        <v>0.96198293073155106</v>
      </c>
      <c r="BD15" s="4">
        <v>1.0035978440599032</v>
      </c>
      <c r="BE15" s="4">
        <v>1.016557494051342</v>
      </c>
      <c r="BF15" s="4">
        <v>1</v>
      </c>
      <c r="BG15" s="4">
        <f>'VAB nominal'!BG15/'VAB real'!BG15</f>
        <v>1.0022898423800186</v>
      </c>
      <c r="BH15" s="4">
        <f>'VAB nominal'!BH15/'VAB real'!BH15</f>
        <v>0.99602144537235338</v>
      </c>
      <c r="BI15" s="4">
        <f>'VAB nominal'!BI15/'VAB real'!BI15</f>
        <v>0.99027344360533287</v>
      </c>
      <c r="BJ15" s="4">
        <f>'VAB nominal'!BJ15/'VAB real'!BJ15</f>
        <v>0.99074247148037953</v>
      </c>
      <c r="BK15" s="4">
        <f>'VAB nominal'!BK15/'VAB real'!BK15</f>
        <v>0.99504512267661183</v>
      </c>
      <c r="BL15" s="4">
        <f>'VAB nominal'!BL15/'VAB real'!BL15</f>
        <v>0.99972453523470628</v>
      </c>
      <c r="BM15" s="4">
        <f>'VAB nominal'!BM15/'VAB real'!BM15</f>
        <v>1.0074594384398172</v>
      </c>
    </row>
    <row r="16" spans="2:65">
      <c r="B16" t="s">
        <v>13</v>
      </c>
      <c r="C16" s="4">
        <v>2.1268110716162351E-2</v>
      </c>
      <c r="D16" s="4">
        <v>2.2926781014304298E-2</v>
      </c>
      <c r="E16" s="4">
        <v>2.6382072446147289E-2</v>
      </c>
      <c r="F16" s="4">
        <v>2.8835144505271419E-2</v>
      </c>
      <c r="G16" s="4">
        <v>3.0400494556165638E-2</v>
      </c>
      <c r="H16" s="4">
        <v>3.0823005502329869E-2</v>
      </c>
      <c r="I16" s="4">
        <v>3.1238948388197001E-2</v>
      </c>
      <c r="J16" s="4">
        <v>3.2658663591723536E-2</v>
      </c>
      <c r="K16" s="4">
        <v>3.4816156415610554E-2</v>
      </c>
      <c r="L16" s="4">
        <v>3.6498727228259038E-2</v>
      </c>
      <c r="M16" s="4">
        <v>3.9467197412280143E-2</v>
      </c>
      <c r="N16" s="4">
        <v>4.246256039519989E-2</v>
      </c>
      <c r="O16" s="4">
        <v>4.5866395618586686E-2</v>
      </c>
      <c r="P16" s="4">
        <v>4.8664113456835537E-2</v>
      </c>
      <c r="Q16" s="4">
        <v>5.106310376872044E-2</v>
      </c>
      <c r="R16" s="4">
        <v>5.3882229148667721E-2</v>
      </c>
      <c r="S16" s="4">
        <v>5.7968443866242121E-2</v>
      </c>
      <c r="T16" s="4">
        <v>6.3512500569307129E-2</v>
      </c>
      <c r="U16" s="4">
        <v>7.1567822535787376E-2</v>
      </c>
      <c r="V16" s="4">
        <v>8.3688372411570205E-2</v>
      </c>
      <c r="W16" s="4">
        <v>9.8145423966535389E-2</v>
      </c>
      <c r="X16" s="4">
        <v>0.11430125785446044</v>
      </c>
      <c r="Y16" s="4">
        <v>0.14010838636267473</v>
      </c>
      <c r="Z16" s="4">
        <v>0.16742488637846084</v>
      </c>
      <c r="AA16" s="4">
        <v>0.1940635676201625</v>
      </c>
      <c r="AB16" s="4">
        <v>0.2202013449696166</v>
      </c>
      <c r="AC16" s="4">
        <v>0.24487551260452933</v>
      </c>
      <c r="AD16" s="4">
        <v>0.27933602118597267</v>
      </c>
      <c r="AE16" s="4">
        <v>0.31103415560726089</v>
      </c>
      <c r="AF16" s="4">
        <v>0.34271094307967415</v>
      </c>
      <c r="AG16" s="4">
        <v>0.36813231598889795</v>
      </c>
      <c r="AH16" s="4">
        <v>0.40166810594010827</v>
      </c>
      <c r="AI16" s="4">
        <v>0.42605089733697321</v>
      </c>
      <c r="AJ16" s="4">
        <v>0.45170383626689981</v>
      </c>
      <c r="AK16" s="4">
        <v>0.4828546949848882</v>
      </c>
      <c r="AL16" s="4">
        <v>0.52058610860617516</v>
      </c>
      <c r="AM16" s="4">
        <v>0.55489357031205855</v>
      </c>
      <c r="AN16" s="4">
        <v>0.58510528686794583</v>
      </c>
      <c r="AO16" s="4">
        <v>0.61985233739688528</v>
      </c>
      <c r="AP16" s="4">
        <v>0.64525877918014818</v>
      </c>
      <c r="AQ16" s="4">
        <v>0.6740105357717554</v>
      </c>
      <c r="AR16" s="4">
        <v>0.69362096478439483</v>
      </c>
      <c r="AS16" s="4">
        <v>0.69971145835708426</v>
      </c>
      <c r="AT16" s="4">
        <v>0.71598883387781365</v>
      </c>
      <c r="AU16" s="4">
        <v>0.73210708377740241</v>
      </c>
      <c r="AV16" s="4">
        <v>0.75192452112983632</v>
      </c>
      <c r="AW16" s="4">
        <v>0.78470454973300319</v>
      </c>
      <c r="AX16" s="4">
        <v>0.80937502603443701</v>
      </c>
      <c r="AY16" s="4">
        <v>0.83852873733019817</v>
      </c>
      <c r="AZ16" s="4">
        <v>0.8688775209694245</v>
      </c>
      <c r="BA16" s="4">
        <v>0.91064635766691882</v>
      </c>
      <c r="BB16" s="4">
        <v>0.92840747341837937</v>
      </c>
      <c r="BC16" s="4">
        <v>0.96178448919002302</v>
      </c>
      <c r="BD16" s="4">
        <v>0.99843532904051913</v>
      </c>
      <c r="BE16" s="4">
        <v>1.0151255641052219</v>
      </c>
      <c r="BF16" s="4">
        <v>1</v>
      </c>
      <c r="BG16" s="4">
        <f>'VAB nominal'!BG16/'VAB real'!BG16</f>
        <v>0.98957995877210803</v>
      </c>
      <c r="BH16" s="4">
        <f>'VAB nominal'!BH16/'VAB real'!BH16</f>
        <v>0.98183099062527546</v>
      </c>
      <c r="BI16" s="4">
        <f>'VAB nominal'!BI16/'VAB real'!BI16</f>
        <v>0.97835579585545585</v>
      </c>
      <c r="BJ16" s="4">
        <f>'VAB nominal'!BJ16/'VAB real'!BJ16</f>
        <v>0.97527724147461914</v>
      </c>
      <c r="BK16" s="4">
        <f>'VAB nominal'!BK16/'VAB real'!BK16</f>
        <v>0.996861306822583</v>
      </c>
      <c r="BL16" s="4">
        <f>'VAB nominal'!BL16/'VAB real'!BL16</f>
        <v>0.99950434157100121</v>
      </c>
      <c r="BM16" s="4">
        <f>'VAB nominal'!BM16/'VAB real'!BM16</f>
        <v>1.0095249111695437</v>
      </c>
    </row>
    <row r="17" spans="2:65">
      <c r="B17" t="s">
        <v>14</v>
      </c>
      <c r="C17" s="4">
        <v>1.9591885359824923E-2</v>
      </c>
      <c r="D17" s="4">
        <v>2.0922491633987565E-2</v>
      </c>
      <c r="E17" s="4">
        <v>2.3850760437871186E-2</v>
      </c>
      <c r="F17" s="4">
        <v>2.613793936970691E-2</v>
      </c>
      <c r="G17" s="4">
        <v>2.7630309849403671E-2</v>
      </c>
      <c r="H17" s="4">
        <v>2.827903464152275E-2</v>
      </c>
      <c r="I17" s="4">
        <v>2.8931469387480747E-2</v>
      </c>
      <c r="J17" s="4">
        <v>3.050994217593939E-2</v>
      </c>
      <c r="K17" s="4">
        <v>3.2808977041850193E-2</v>
      </c>
      <c r="L17" s="4">
        <v>3.4497835967192664E-2</v>
      </c>
      <c r="M17" s="4">
        <v>3.7415597808164086E-2</v>
      </c>
      <c r="N17" s="4">
        <v>4.0555148365103766E-2</v>
      </c>
      <c r="O17" s="4">
        <v>4.413243051245623E-2</v>
      </c>
      <c r="P17" s="4">
        <v>4.6631089502962894E-2</v>
      </c>
      <c r="Q17" s="4">
        <v>4.8727874593902598E-2</v>
      </c>
      <c r="R17" s="4">
        <v>5.1599558783724554E-2</v>
      </c>
      <c r="S17" s="4">
        <v>5.5708600643153493E-2</v>
      </c>
      <c r="T17" s="4">
        <v>6.0422249227316344E-2</v>
      </c>
      <c r="U17" s="4">
        <v>6.7400411615588587E-2</v>
      </c>
      <c r="V17" s="4">
        <v>7.9065563248955015E-2</v>
      </c>
      <c r="W17" s="4">
        <v>9.301860142103241E-2</v>
      </c>
      <c r="X17" s="4">
        <v>0.10856120888583537</v>
      </c>
      <c r="Y17" s="4">
        <v>0.13335573685948407</v>
      </c>
      <c r="Z17" s="4">
        <v>0.16083524618524295</v>
      </c>
      <c r="AA17" s="4">
        <v>0.18815634558661073</v>
      </c>
      <c r="AB17" s="4">
        <v>0.21389885069516934</v>
      </c>
      <c r="AC17" s="4">
        <v>0.23831285374180033</v>
      </c>
      <c r="AD17" s="4">
        <v>0.27028365185883629</v>
      </c>
      <c r="AE17" s="4">
        <v>0.2992207066827749</v>
      </c>
      <c r="AF17" s="4">
        <v>0.32984511642040254</v>
      </c>
      <c r="AG17" s="4">
        <v>0.35447413739372197</v>
      </c>
      <c r="AH17" s="4">
        <v>0.38718703673362026</v>
      </c>
      <c r="AI17" s="4">
        <v>0.41113816497338079</v>
      </c>
      <c r="AJ17" s="4">
        <v>0.43623686339683682</v>
      </c>
      <c r="AK17" s="4">
        <v>0.4666887327744233</v>
      </c>
      <c r="AL17" s="4">
        <v>0.50100196628507565</v>
      </c>
      <c r="AM17" s="4">
        <v>0.53420259118795754</v>
      </c>
      <c r="AN17" s="4">
        <v>0.56491665062988161</v>
      </c>
      <c r="AO17" s="4">
        <v>0.5959705508099481</v>
      </c>
      <c r="AP17" s="4">
        <v>0.61793115167291179</v>
      </c>
      <c r="AQ17" s="4">
        <v>0.64483865401767115</v>
      </c>
      <c r="AR17" s="4">
        <v>0.66339668900675919</v>
      </c>
      <c r="AS17" s="4">
        <v>0.67800248031687971</v>
      </c>
      <c r="AT17" s="4">
        <v>0.69503917329904519</v>
      </c>
      <c r="AU17" s="4">
        <v>0.70749236194123388</v>
      </c>
      <c r="AV17" s="4">
        <v>0.73110894545872396</v>
      </c>
      <c r="AW17" s="4">
        <v>0.76236183412349068</v>
      </c>
      <c r="AX17" s="4">
        <v>0.79419032543308588</v>
      </c>
      <c r="AY17" s="4">
        <v>0.82706292503718259</v>
      </c>
      <c r="AZ17" s="4">
        <v>0.85779740413094274</v>
      </c>
      <c r="BA17" s="4">
        <v>0.89669459263340279</v>
      </c>
      <c r="BB17" s="4">
        <v>0.92728108938019416</v>
      </c>
      <c r="BC17" s="4">
        <v>0.96166445831488678</v>
      </c>
      <c r="BD17" s="4">
        <v>1.0005555275082134</v>
      </c>
      <c r="BE17" s="4">
        <v>1.0134755216970102</v>
      </c>
      <c r="BF17" s="4">
        <v>1</v>
      </c>
      <c r="BG17" s="4">
        <f>'VAB nominal'!BG17/'VAB real'!BG17</f>
        <v>0.99956781519532389</v>
      </c>
      <c r="BH17" s="4">
        <f>'VAB nominal'!BH17/'VAB real'!BH17</f>
        <v>0.99227646894344013</v>
      </c>
      <c r="BI17" s="4">
        <f>'VAB nominal'!BI17/'VAB real'!BI17</f>
        <v>0.99461336066124417</v>
      </c>
      <c r="BJ17" s="4">
        <f>'VAB nominal'!BJ17/'VAB real'!BJ17</f>
        <v>0.99347778179667345</v>
      </c>
      <c r="BK17" s="4">
        <f>'VAB nominal'!BK17/'VAB real'!BK17</f>
        <v>0.99702019867912062</v>
      </c>
      <c r="BL17" s="4">
        <f>'VAB nominal'!BL17/'VAB real'!BL17</f>
        <v>0.99999967523130118</v>
      </c>
      <c r="BM17" s="4">
        <f>'VAB nominal'!BM17/'VAB real'!BM17</f>
        <v>1.0095429458831406</v>
      </c>
    </row>
    <row r="18" spans="2:65">
      <c r="B18" t="s">
        <v>15</v>
      </c>
      <c r="C18" s="4">
        <v>1.4965141146812813E-2</v>
      </c>
      <c r="D18" s="4">
        <v>1.5923959726085058E-2</v>
      </c>
      <c r="E18" s="4">
        <v>1.8087268230521127E-2</v>
      </c>
      <c r="F18" s="4">
        <v>2.0011687351893796E-2</v>
      </c>
      <c r="G18" s="4">
        <v>2.1356974651335243E-2</v>
      </c>
      <c r="H18" s="4">
        <v>2.1931634165440368E-2</v>
      </c>
      <c r="I18" s="4">
        <v>2.2512791046330225E-2</v>
      </c>
      <c r="J18" s="4">
        <v>2.4099700225027155E-2</v>
      </c>
      <c r="K18" s="4">
        <v>2.6307183393948035E-2</v>
      </c>
      <c r="L18" s="4">
        <v>2.8373046191543436E-2</v>
      </c>
      <c r="M18" s="4">
        <v>3.1564524425865825E-2</v>
      </c>
      <c r="N18" s="4">
        <v>3.4775856440958437E-2</v>
      </c>
      <c r="O18" s="4">
        <v>3.8465817251141336E-2</v>
      </c>
      <c r="P18" s="4">
        <v>4.1081873811239004E-2</v>
      </c>
      <c r="Q18" s="4">
        <v>4.3392004640432406E-2</v>
      </c>
      <c r="R18" s="4">
        <v>4.6142312181245995E-2</v>
      </c>
      <c r="S18" s="4">
        <v>5.0026110037187911E-2</v>
      </c>
      <c r="T18" s="4">
        <v>5.4714712947436482E-2</v>
      </c>
      <c r="U18" s="4">
        <v>6.1546383492272885E-2</v>
      </c>
      <c r="V18" s="4">
        <v>7.2202437331485736E-2</v>
      </c>
      <c r="W18" s="4">
        <v>8.4949102314433075E-2</v>
      </c>
      <c r="X18" s="4">
        <v>0.10000350544430024</v>
      </c>
      <c r="Y18" s="4">
        <v>0.12390927638584476</v>
      </c>
      <c r="Z18" s="4">
        <v>0.15094157618647361</v>
      </c>
      <c r="AA18" s="4">
        <v>0.17835367290254003</v>
      </c>
      <c r="AB18" s="4">
        <v>0.20312214409005253</v>
      </c>
      <c r="AC18" s="4">
        <v>0.22671587001898857</v>
      </c>
      <c r="AD18" s="4">
        <v>0.25804774971182565</v>
      </c>
      <c r="AE18" s="4">
        <v>0.28669346001595286</v>
      </c>
      <c r="AF18" s="4">
        <v>0.31816824668015281</v>
      </c>
      <c r="AG18" s="4">
        <v>0.34423257465600726</v>
      </c>
      <c r="AH18" s="4">
        <v>0.37439821597006578</v>
      </c>
      <c r="AI18" s="4">
        <v>0.39586427173932387</v>
      </c>
      <c r="AJ18" s="4">
        <v>0.419968946068768</v>
      </c>
      <c r="AK18" s="4">
        <v>0.44921932910364254</v>
      </c>
      <c r="AL18" s="4">
        <v>0.48553910579033488</v>
      </c>
      <c r="AM18" s="4">
        <v>0.52170516594545269</v>
      </c>
      <c r="AN18" s="4">
        <v>0.56010192943566794</v>
      </c>
      <c r="AO18" s="4">
        <v>0.59216982334540313</v>
      </c>
      <c r="AP18" s="4">
        <v>0.61226756475058153</v>
      </c>
      <c r="AQ18" s="4">
        <v>0.64663300920363476</v>
      </c>
      <c r="AR18" s="4">
        <v>0.66789880869920515</v>
      </c>
      <c r="AS18" s="4">
        <v>0.683751326239743</v>
      </c>
      <c r="AT18" s="4">
        <v>0.6982376202857935</v>
      </c>
      <c r="AU18" s="4">
        <v>0.71358831847268944</v>
      </c>
      <c r="AV18" s="4">
        <v>0.73977517938398429</v>
      </c>
      <c r="AW18" s="4">
        <v>0.7737610664425052</v>
      </c>
      <c r="AX18" s="4">
        <v>0.81063849284697276</v>
      </c>
      <c r="AY18" s="4">
        <v>0.84151637660265233</v>
      </c>
      <c r="AZ18" s="4">
        <v>0.86990923841281464</v>
      </c>
      <c r="BA18" s="4">
        <v>0.89878950478477748</v>
      </c>
      <c r="BB18" s="4">
        <v>0.93177780500773688</v>
      </c>
      <c r="BC18" s="4">
        <v>0.96542676324779808</v>
      </c>
      <c r="BD18" s="4">
        <v>1.0080666287746309</v>
      </c>
      <c r="BE18" s="4">
        <v>1.0294031948493012</v>
      </c>
      <c r="BF18" s="4">
        <v>1</v>
      </c>
      <c r="BG18" s="4">
        <f>'VAB nominal'!BG18/'VAB real'!BG18</f>
        <v>0.99804943888806685</v>
      </c>
      <c r="BH18" s="4">
        <f>'VAB nominal'!BH18/'VAB real'!BH18</f>
        <v>0.99516310606621039</v>
      </c>
      <c r="BI18" s="4">
        <f>'VAB nominal'!BI18/'VAB real'!BI18</f>
        <v>0.99023892896480292</v>
      </c>
      <c r="BJ18" s="4">
        <f>'VAB nominal'!BJ18/'VAB real'!BJ18</f>
        <v>0.98718367298632759</v>
      </c>
      <c r="BK18" s="4">
        <f>'VAB nominal'!BK18/'VAB real'!BK18</f>
        <v>0.99675811735507547</v>
      </c>
      <c r="BL18" s="4">
        <f>'VAB nominal'!BL18/'VAB real'!BL18</f>
        <v>1.0007901802390136</v>
      </c>
      <c r="BM18" s="4">
        <f>'VAB nominal'!BM18/'VAB real'!BM18</f>
        <v>1.006613209759583</v>
      </c>
    </row>
    <row r="19" spans="2:65">
      <c r="B19" t="s">
        <v>16</v>
      </c>
      <c r="C19" s="4">
        <v>1.8412713884945624E-2</v>
      </c>
      <c r="D19" s="4">
        <v>1.9683820398597628E-2</v>
      </c>
      <c r="E19" s="4">
        <v>2.2462218018128321E-2</v>
      </c>
      <c r="F19" s="4">
        <v>2.4612276243070483E-2</v>
      </c>
      <c r="G19" s="4">
        <v>2.6013345945221967E-2</v>
      </c>
      <c r="H19" s="4">
        <v>2.6613303450872764E-2</v>
      </c>
      <c r="I19" s="4">
        <v>2.7216259803590551E-2</v>
      </c>
      <c r="J19" s="4">
        <v>2.8622282299902557E-2</v>
      </c>
      <c r="K19" s="4">
        <v>3.0694494930334305E-2</v>
      </c>
      <c r="L19" s="4">
        <v>3.2213501211793977E-2</v>
      </c>
      <c r="M19" s="4">
        <v>3.487201482621638E-2</v>
      </c>
      <c r="N19" s="4">
        <v>3.7837919970884863E-2</v>
      </c>
      <c r="O19" s="4">
        <v>4.1218863540563748E-2</v>
      </c>
      <c r="P19" s="4">
        <v>4.3798077077197413E-2</v>
      </c>
      <c r="Q19" s="4">
        <v>4.602547330631418E-2</v>
      </c>
      <c r="R19" s="4">
        <v>4.8814032348395479E-2</v>
      </c>
      <c r="S19" s="4">
        <v>5.2783580665992272E-2</v>
      </c>
      <c r="T19" s="4">
        <v>5.7082821995713712E-2</v>
      </c>
      <c r="U19" s="4">
        <v>6.3489666333483782E-2</v>
      </c>
      <c r="V19" s="4">
        <v>7.5048175396243672E-2</v>
      </c>
      <c r="W19" s="4">
        <v>8.8968208840279908E-2</v>
      </c>
      <c r="X19" s="4">
        <v>0.10417318849168589</v>
      </c>
      <c r="Y19" s="4">
        <v>0.12838350679337676</v>
      </c>
      <c r="Z19" s="4">
        <v>0.15521398651505341</v>
      </c>
      <c r="AA19" s="4">
        <v>0.18202061999700658</v>
      </c>
      <c r="AB19" s="4">
        <v>0.2071977021087302</v>
      </c>
      <c r="AC19" s="4">
        <v>0.23115256373345511</v>
      </c>
      <c r="AD19" s="4">
        <v>0.26202080557935592</v>
      </c>
      <c r="AE19" s="4">
        <v>0.28991614134626892</v>
      </c>
      <c r="AF19" s="4">
        <v>0.32016590624645491</v>
      </c>
      <c r="AG19" s="4">
        <v>0.34469410170933301</v>
      </c>
      <c r="AH19" s="4">
        <v>0.37668299639491076</v>
      </c>
      <c r="AI19" s="4">
        <v>0.40017403981657018</v>
      </c>
      <c r="AJ19" s="4">
        <v>0.42389991003666638</v>
      </c>
      <c r="AK19" s="4">
        <v>0.45273922405450262</v>
      </c>
      <c r="AL19" s="4">
        <v>0.48850133880124819</v>
      </c>
      <c r="AM19" s="4">
        <v>0.51875199977306097</v>
      </c>
      <c r="AN19" s="4">
        <v>0.54725979811105974</v>
      </c>
      <c r="AO19" s="4">
        <v>0.57844596927503134</v>
      </c>
      <c r="AP19" s="4">
        <v>0.60093392926210965</v>
      </c>
      <c r="AQ19" s="4">
        <v>0.62659148905157336</v>
      </c>
      <c r="AR19" s="4">
        <v>0.64412766299264212</v>
      </c>
      <c r="AS19" s="4">
        <v>0.65783106613246434</v>
      </c>
      <c r="AT19" s="4">
        <v>0.66839071223123192</v>
      </c>
      <c r="AU19" s="4">
        <v>0.68231722810212569</v>
      </c>
      <c r="AV19" s="4">
        <v>0.71202888105010964</v>
      </c>
      <c r="AW19" s="4">
        <v>0.74618860164711942</v>
      </c>
      <c r="AX19" s="4">
        <v>0.78248352574665692</v>
      </c>
      <c r="AY19" s="4">
        <v>0.81942535877310441</v>
      </c>
      <c r="AZ19" s="4">
        <v>0.85387741054596322</v>
      </c>
      <c r="BA19" s="4">
        <v>0.89567923281846384</v>
      </c>
      <c r="BB19" s="4">
        <v>0.92631685630702254</v>
      </c>
      <c r="BC19" s="4">
        <v>0.95982111743354759</v>
      </c>
      <c r="BD19" s="4">
        <v>0.99976812437460638</v>
      </c>
      <c r="BE19" s="4">
        <v>1.0080575565787186</v>
      </c>
      <c r="BF19" s="4">
        <v>1</v>
      </c>
      <c r="BG19" s="4">
        <f>'VAB nominal'!BG19/'VAB real'!BG19</f>
        <v>0.98709035712188231</v>
      </c>
      <c r="BH19" s="4">
        <f>'VAB nominal'!BH19/'VAB real'!BH19</f>
        <v>0.98861117778384</v>
      </c>
      <c r="BI19" s="4">
        <f>'VAB nominal'!BI19/'VAB real'!BI19</f>
        <v>0.99261112299066978</v>
      </c>
      <c r="BJ19" s="4">
        <f>'VAB nominal'!BJ19/'VAB real'!BJ19</f>
        <v>0.9763124958159497</v>
      </c>
      <c r="BK19" s="4">
        <f>'VAB nominal'!BK19/'VAB real'!BK19</f>
        <v>0.97614187695095522</v>
      </c>
      <c r="BL19" s="4">
        <f>'VAB nominal'!BL19/'VAB real'!BL19</f>
        <v>0.97909925648262264</v>
      </c>
      <c r="BM19" s="4">
        <f>'VAB nominal'!BM19/'VAB real'!BM19</f>
        <v>0.98558037988221014</v>
      </c>
    </row>
    <row r="20" spans="2:65">
      <c r="B20" t="s">
        <v>17</v>
      </c>
      <c r="C20" s="4">
        <v>2.1614952849938713E-2</v>
      </c>
      <c r="D20" s="4">
        <v>2.2860930082405279E-2</v>
      </c>
      <c r="E20" s="4">
        <v>2.5809830577569307E-2</v>
      </c>
      <c r="F20" s="4">
        <v>2.8417201234956304E-2</v>
      </c>
      <c r="G20" s="4">
        <v>3.0180243867598641E-2</v>
      </c>
      <c r="H20" s="4">
        <v>3.0762254537245279E-2</v>
      </c>
      <c r="I20" s="4">
        <v>3.1343007362742099E-2</v>
      </c>
      <c r="J20" s="4">
        <v>3.3440784567754095E-2</v>
      </c>
      <c r="K20" s="4">
        <v>3.6382510497714945E-2</v>
      </c>
      <c r="L20" s="4">
        <v>3.8097878351653923E-2</v>
      </c>
      <c r="M20" s="4">
        <v>4.1150071170430576E-2</v>
      </c>
      <c r="N20" s="4">
        <v>4.457646793210069E-2</v>
      </c>
      <c r="O20" s="4">
        <v>4.8479626163906393E-2</v>
      </c>
      <c r="P20" s="4">
        <v>5.1313374309172592E-2</v>
      </c>
      <c r="Q20" s="4">
        <v>5.3713824532638829E-2</v>
      </c>
      <c r="R20" s="4">
        <v>5.6654090836433177E-2</v>
      </c>
      <c r="S20" s="4">
        <v>6.0923411599821564E-2</v>
      </c>
      <c r="T20" s="4">
        <v>6.6745944512773978E-2</v>
      </c>
      <c r="U20" s="4">
        <v>7.5206707078330159E-2</v>
      </c>
      <c r="V20" s="4">
        <v>8.6352509684005985E-2</v>
      </c>
      <c r="W20" s="4">
        <v>9.9437677129490573E-2</v>
      </c>
      <c r="X20" s="4">
        <v>0.11589427654913155</v>
      </c>
      <c r="Y20" s="4">
        <v>0.14216908696511263</v>
      </c>
      <c r="Z20" s="4">
        <v>0.17098975382476875</v>
      </c>
      <c r="AA20" s="4">
        <v>0.19948172561935079</v>
      </c>
      <c r="AB20" s="4">
        <v>0.2273820621106199</v>
      </c>
      <c r="AC20" s="4">
        <v>0.25401462365423644</v>
      </c>
      <c r="AD20" s="4">
        <v>0.2876223058962244</v>
      </c>
      <c r="AE20" s="4">
        <v>0.31789665857060839</v>
      </c>
      <c r="AF20" s="4">
        <v>0.35005996269628437</v>
      </c>
      <c r="AG20" s="4">
        <v>0.37579846605255474</v>
      </c>
      <c r="AH20" s="4">
        <v>0.40882663764256777</v>
      </c>
      <c r="AI20" s="4">
        <v>0.43236855142388675</v>
      </c>
      <c r="AJ20" s="4">
        <v>0.45843392330526928</v>
      </c>
      <c r="AK20" s="4">
        <v>0.49008316200272595</v>
      </c>
      <c r="AL20" s="4">
        <v>0.5199549555858165</v>
      </c>
      <c r="AM20" s="4">
        <v>0.5534173534718787</v>
      </c>
      <c r="AN20" s="4">
        <v>0.58417933435447889</v>
      </c>
      <c r="AO20" s="4">
        <v>0.61162187373847843</v>
      </c>
      <c r="AP20" s="4">
        <v>0.63271412598504939</v>
      </c>
      <c r="AQ20" s="4">
        <v>0.66693768307559709</v>
      </c>
      <c r="AR20" s="4">
        <v>0.69024566258171571</v>
      </c>
      <c r="AS20" s="4">
        <v>0.7069272948824461</v>
      </c>
      <c r="AT20" s="4">
        <v>0.71524814623291033</v>
      </c>
      <c r="AU20" s="4">
        <v>0.72804878751035518</v>
      </c>
      <c r="AV20" s="4">
        <v>0.74730383908493025</v>
      </c>
      <c r="AW20" s="4">
        <v>0.77754059527956276</v>
      </c>
      <c r="AX20" s="4">
        <v>0.80894647759857974</v>
      </c>
      <c r="AY20" s="4">
        <v>0.83751129516353484</v>
      </c>
      <c r="AZ20" s="4">
        <v>0.86536831245234624</v>
      </c>
      <c r="BA20" s="4">
        <v>0.90156616054981598</v>
      </c>
      <c r="BB20" s="4">
        <v>0.92818816818050143</v>
      </c>
      <c r="BC20" s="4">
        <v>0.96051305698854283</v>
      </c>
      <c r="BD20" s="4">
        <v>1.000923375492287</v>
      </c>
      <c r="BE20" s="4">
        <v>1.0180544885602396</v>
      </c>
      <c r="BF20" s="4">
        <v>1</v>
      </c>
      <c r="BG20" s="4">
        <f>'VAB nominal'!BG20/'VAB real'!BG20</f>
        <v>0.9973340578377724</v>
      </c>
      <c r="BH20" s="4">
        <f>'VAB nominal'!BH20/'VAB real'!BH20</f>
        <v>0.99230833285716247</v>
      </c>
      <c r="BI20" s="4">
        <f>'VAB nominal'!BI20/'VAB real'!BI20</f>
        <v>0.98956899356274963</v>
      </c>
      <c r="BJ20" s="4">
        <f>'VAB nominal'!BJ20/'VAB real'!BJ20</f>
        <v>0.98712218706422883</v>
      </c>
      <c r="BK20" s="4">
        <f>'VAB nominal'!BK20/'VAB real'!BK20</f>
        <v>0.99371909021020455</v>
      </c>
      <c r="BL20" s="4">
        <f>'VAB nominal'!BL20/'VAB real'!BL20</f>
        <v>0.99538610684203321</v>
      </c>
      <c r="BM20" s="4">
        <f>'VAB nominal'!BM20/'VAB real'!BM20</f>
        <v>1.0022090586455372</v>
      </c>
    </row>
    <row r="21" spans="2:65">
      <c r="B21" t="s">
        <v>18</v>
      </c>
      <c r="C21" s="4">
        <v>2.1114536781122489E-2</v>
      </c>
      <c r="D21" s="4">
        <v>2.2510435308395388E-2</v>
      </c>
      <c r="E21" s="4">
        <v>2.5617567209034884E-2</v>
      </c>
      <c r="F21" s="4">
        <v>2.7923011050292608E-2</v>
      </c>
      <c r="G21" s="4">
        <v>2.9358367672568862E-2</v>
      </c>
      <c r="H21" s="4">
        <v>2.9841582134109625E-2</v>
      </c>
      <c r="I21" s="4">
        <v>3.0320675401941843E-2</v>
      </c>
      <c r="J21" s="4">
        <v>3.1992781161113849E-2</v>
      </c>
      <c r="K21" s="4">
        <v>3.4422747524128973E-2</v>
      </c>
      <c r="L21" s="4">
        <v>3.633639220695091E-2</v>
      </c>
      <c r="M21" s="4">
        <v>3.9563959640724858E-2</v>
      </c>
      <c r="N21" s="4">
        <v>4.2373927602810869E-2</v>
      </c>
      <c r="O21" s="4">
        <v>4.5563411713089329E-2</v>
      </c>
      <c r="P21" s="4">
        <v>4.8557402118766191E-2</v>
      </c>
      <c r="Q21" s="4">
        <v>5.1177473332446523E-2</v>
      </c>
      <c r="R21" s="4">
        <v>5.385511636967473E-2</v>
      </c>
      <c r="S21" s="4">
        <v>5.7780705293943059E-2</v>
      </c>
      <c r="T21" s="4">
        <v>6.3147248337665218E-2</v>
      </c>
      <c r="U21" s="4">
        <v>7.0976902967407274E-2</v>
      </c>
      <c r="V21" s="4">
        <v>8.1289730121333684E-2</v>
      </c>
      <c r="W21" s="4">
        <v>9.3370983663545903E-2</v>
      </c>
      <c r="X21" s="4">
        <v>0.10882030629779922</v>
      </c>
      <c r="Y21" s="4">
        <v>0.13348735296044015</v>
      </c>
      <c r="Z21" s="4">
        <v>0.15987292906069364</v>
      </c>
      <c r="AA21" s="4">
        <v>0.18572820401608325</v>
      </c>
      <c r="AB21" s="4">
        <v>0.21303718854483567</v>
      </c>
      <c r="AC21" s="4">
        <v>0.23948726246287083</v>
      </c>
      <c r="AD21" s="4">
        <v>0.27177237639527513</v>
      </c>
      <c r="AE21" s="4">
        <v>0.30104246360008269</v>
      </c>
      <c r="AF21" s="4">
        <v>0.33218220065002008</v>
      </c>
      <c r="AG21" s="4">
        <v>0.35733951048961332</v>
      </c>
      <c r="AH21" s="4">
        <v>0.38920054395528686</v>
      </c>
      <c r="AI21" s="4">
        <v>0.41209426410182509</v>
      </c>
      <c r="AJ21" s="4">
        <v>0.43610051591683224</v>
      </c>
      <c r="AK21" s="4">
        <v>0.46531496079675166</v>
      </c>
      <c r="AL21" s="4">
        <v>0.4959140996115452</v>
      </c>
      <c r="AM21" s="4">
        <v>0.52886614960089884</v>
      </c>
      <c r="AN21" s="4">
        <v>0.56088555275783947</v>
      </c>
      <c r="AO21" s="4">
        <v>0.5898164193720602</v>
      </c>
      <c r="AP21" s="4">
        <v>0.60985304599165591</v>
      </c>
      <c r="AQ21" s="4">
        <v>0.64156317560689846</v>
      </c>
      <c r="AR21" s="4">
        <v>0.66499480198297423</v>
      </c>
      <c r="AS21" s="4">
        <v>0.67852603925675237</v>
      </c>
      <c r="AT21" s="4">
        <v>0.69255535047278116</v>
      </c>
      <c r="AU21" s="4">
        <v>0.70819347963635793</v>
      </c>
      <c r="AV21" s="4">
        <v>0.73215050074423049</v>
      </c>
      <c r="AW21" s="4">
        <v>0.76125460853091731</v>
      </c>
      <c r="AX21" s="4">
        <v>0.79368920491557682</v>
      </c>
      <c r="AY21" s="4">
        <v>0.82305751350992495</v>
      </c>
      <c r="AZ21" s="4">
        <v>0.85449864619353222</v>
      </c>
      <c r="BA21" s="4">
        <v>0.89025406645072136</v>
      </c>
      <c r="BB21" s="4">
        <v>0.92482931795180023</v>
      </c>
      <c r="BC21" s="4">
        <v>0.96049605058009058</v>
      </c>
      <c r="BD21" s="4">
        <v>1.0060164227424078</v>
      </c>
      <c r="BE21" s="4">
        <v>1.0155729307326193</v>
      </c>
      <c r="BF21" s="4">
        <v>1</v>
      </c>
      <c r="BG21" s="4">
        <f>'VAB nominal'!BG21/'VAB real'!BG21</f>
        <v>0.99937530954462395</v>
      </c>
      <c r="BH21" s="4">
        <f>'VAB nominal'!BH21/'VAB real'!BH21</f>
        <v>0.99250305681723616</v>
      </c>
      <c r="BI21" s="4">
        <f>'VAB nominal'!BI21/'VAB real'!BI21</f>
        <v>0.98905113628550811</v>
      </c>
      <c r="BJ21" s="4">
        <f>'VAB nominal'!BJ21/'VAB real'!BJ21</f>
        <v>0.98937356479251892</v>
      </c>
      <c r="BK21" s="4">
        <f>'VAB nominal'!BK21/'VAB real'!BK21</f>
        <v>0.99322503781953164</v>
      </c>
      <c r="BL21" s="4">
        <f>'VAB nominal'!BL21/'VAB real'!BL21</f>
        <v>1.000666688855552</v>
      </c>
      <c r="BM21" s="4">
        <f>'VAB nominal'!BM21/'VAB real'!BM21</f>
        <v>1.0124410519411013</v>
      </c>
    </row>
    <row r="22" spans="2:65">
      <c r="B22" t="s">
        <v>19</v>
      </c>
      <c r="C22" s="4">
        <v>2.1219704118325911E-2</v>
      </c>
      <c r="D22" s="4">
        <v>2.2677896898278198E-2</v>
      </c>
      <c r="E22" s="4">
        <v>2.5871278107627679E-2</v>
      </c>
      <c r="F22" s="4">
        <v>2.8339381964190728E-2</v>
      </c>
      <c r="G22" s="4">
        <v>2.994388581444642E-2</v>
      </c>
      <c r="H22" s="4">
        <v>3.0681068710425061E-2</v>
      </c>
      <c r="I22" s="4">
        <v>3.1423886341151605E-2</v>
      </c>
      <c r="J22" s="4">
        <v>3.321596002205119E-2</v>
      </c>
      <c r="K22" s="4">
        <v>3.5802564425359701E-2</v>
      </c>
      <c r="L22" s="4">
        <v>3.7523953074022343E-2</v>
      </c>
      <c r="M22" s="4">
        <v>4.0566235352038439E-2</v>
      </c>
      <c r="N22" s="4">
        <v>4.3635323047983045E-2</v>
      </c>
      <c r="O22" s="4">
        <v>4.7122706980339983E-2</v>
      </c>
      <c r="P22" s="4">
        <v>4.978011713130355E-2</v>
      </c>
      <c r="Q22" s="4">
        <v>5.2007477202001981E-2</v>
      </c>
      <c r="R22" s="4">
        <v>5.468017068507619E-2</v>
      </c>
      <c r="S22" s="4">
        <v>5.8614042895508596E-2</v>
      </c>
      <c r="T22" s="4">
        <v>6.3783728397943384E-2</v>
      </c>
      <c r="U22" s="4">
        <v>7.1385359037551929E-2</v>
      </c>
      <c r="V22" s="4">
        <v>8.300406182645341E-2</v>
      </c>
      <c r="W22" s="4">
        <v>9.6793714900110267E-2</v>
      </c>
      <c r="X22" s="4">
        <v>0.11274732732133795</v>
      </c>
      <c r="Y22" s="4">
        <v>0.13822847620474113</v>
      </c>
      <c r="Z22" s="4">
        <v>0.16693882311590819</v>
      </c>
      <c r="AA22" s="4">
        <v>0.195562369696726</v>
      </c>
      <c r="AB22" s="4">
        <v>0.22235057527371796</v>
      </c>
      <c r="AC22" s="4">
        <v>0.24776540031035119</v>
      </c>
      <c r="AD22" s="4">
        <v>0.28066990476845394</v>
      </c>
      <c r="AE22" s="4">
        <v>0.31034917232629899</v>
      </c>
      <c r="AF22" s="4">
        <v>0.34029278650071043</v>
      </c>
      <c r="AG22" s="4">
        <v>0.36375667911384491</v>
      </c>
      <c r="AH22" s="4">
        <v>0.39477241662775886</v>
      </c>
      <c r="AI22" s="4">
        <v>0.4164984166354731</v>
      </c>
      <c r="AJ22" s="4">
        <v>0.4411439584627096</v>
      </c>
      <c r="AK22" s="4">
        <v>0.47110498739153839</v>
      </c>
      <c r="AL22" s="4">
        <v>0.50512288058580967</v>
      </c>
      <c r="AM22" s="4">
        <v>0.53584363247456868</v>
      </c>
      <c r="AN22" s="4">
        <v>0.56219512302263897</v>
      </c>
      <c r="AO22" s="4">
        <v>0.59351263468719717</v>
      </c>
      <c r="AP22" s="4">
        <v>0.61709905517515973</v>
      </c>
      <c r="AQ22" s="4">
        <v>0.65347967547436869</v>
      </c>
      <c r="AR22" s="4">
        <v>0.66854903730865656</v>
      </c>
      <c r="AS22" s="4">
        <v>0.68757656923835075</v>
      </c>
      <c r="AT22" s="4">
        <v>0.70524534367739089</v>
      </c>
      <c r="AU22" s="4">
        <v>0.72716418869755817</v>
      </c>
      <c r="AV22" s="4">
        <v>0.74876825933814539</v>
      </c>
      <c r="AW22" s="4">
        <v>0.78344520773873916</v>
      </c>
      <c r="AX22" s="4">
        <v>0.81264614966346371</v>
      </c>
      <c r="AY22" s="4">
        <v>0.84742632281619312</v>
      </c>
      <c r="AZ22" s="4">
        <v>0.86775593842856902</v>
      </c>
      <c r="BA22" s="4">
        <v>0.90038280729248255</v>
      </c>
      <c r="BB22" s="4">
        <v>0.93064593104506854</v>
      </c>
      <c r="BC22" s="4">
        <v>0.96193681050725999</v>
      </c>
      <c r="BD22" s="4">
        <v>0.99962933697792011</v>
      </c>
      <c r="BE22" s="4">
        <v>1.0119319098743336</v>
      </c>
      <c r="BF22" s="4">
        <v>1</v>
      </c>
      <c r="BG22" s="4">
        <f>'VAB nominal'!BG22/'VAB real'!BG22</f>
        <v>1.0070526502234165</v>
      </c>
      <c r="BH22" s="4">
        <f>'VAB nominal'!BH22/'VAB real'!BH22</f>
        <v>1.0090253878427511</v>
      </c>
      <c r="BI22" s="4">
        <f>'VAB nominal'!BI22/'VAB real'!BI22</f>
        <v>1.0145654129944965</v>
      </c>
      <c r="BJ22" s="4">
        <f>'VAB nominal'!BJ22/'VAB real'!BJ22</f>
        <v>1.0251239838309412</v>
      </c>
      <c r="BK22" s="4">
        <f>'VAB nominal'!BK22/'VAB real'!BK22</f>
        <v>1.0259370037526774</v>
      </c>
      <c r="BL22" s="4">
        <f>'VAB nominal'!BL22/'VAB real'!BL22</f>
        <v>1.0244735413185542</v>
      </c>
      <c r="BM22" s="4">
        <f>'VAB nominal'!BM22/'VAB real'!BM22</f>
        <v>1.0348013409157886</v>
      </c>
    </row>
    <row r="23" spans="2:65">
      <c r="B23" t="s">
        <v>20</v>
      </c>
      <c r="C23" s="4">
        <v>1.1645641960738575E-2</v>
      </c>
      <c r="D23" s="4">
        <v>1.2488112981612256E-2</v>
      </c>
      <c r="E23" s="4">
        <v>1.4294924304318286E-2</v>
      </c>
      <c r="F23" s="4">
        <v>1.5860704799912015E-2</v>
      </c>
      <c r="G23" s="4">
        <v>1.6974945835967981E-2</v>
      </c>
      <c r="H23" s="4">
        <v>1.7327195242373042E-2</v>
      </c>
      <c r="I23" s="4">
        <v>1.7679713688978797E-2</v>
      </c>
      <c r="J23" s="4">
        <v>1.9148174362491759E-2</v>
      </c>
      <c r="K23" s="4">
        <v>2.1147543711296235E-2</v>
      </c>
      <c r="L23" s="4">
        <v>2.2926458067626665E-2</v>
      </c>
      <c r="M23" s="4">
        <v>2.5637499907994511E-2</v>
      </c>
      <c r="N23" s="4">
        <v>2.9016583518262268E-2</v>
      </c>
      <c r="O23" s="4">
        <v>3.2971251053108094E-2</v>
      </c>
      <c r="P23" s="4">
        <v>3.5534721784359839E-2</v>
      </c>
      <c r="Q23" s="4">
        <v>3.7875171025926239E-2</v>
      </c>
      <c r="R23" s="4">
        <v>4.0771879585123572E-2</v>
      </c>
      <c r="S23" s="4">
        <v>4.4748100552645997E-2</v>
      </c>
      <c r="T23" s="4">
        <v>4.8377661228523466E-2</v>
      </c>
      <c r="U23" s="4">
        <v>5.3790571077860373E-2</v>
      </c>
      <c r="V23" s="4">
        <v>6.381287385768436E-2</v>
      </c>
      <c r="W23" s="4">
        <v>7.5922074892100233E-2</v>
      </c>
      <c r="X23" s="4">
        <v>9.001584289856758E-2</v>
      </c>
      <c r="Y23" s="4">
        <v>0.11233161526177587</v>
      </c>
      <c r="Z23" s="4">
        <v>0.13769317680294452</v>
      </c>
      <c r="AA23" s="4">
        <v>0.1637159349626236</v>
      </c>
      <c r="AB23" s="4">
        <v>0.18766257878904857</v>
      </c>
      <c r="AC23" s="4">
        <v>0.21082098683533665</v>
      </c>
      <c r="AD23" s="4">
        <v>0.24130215468650948</v>
      </c>
      <c r="AE23" s="4">
        <v>0.26959269068169778</v>
      </c>
      <c r="AF23" s="4">
        <v>0.29828694188738586</v>
      </c>
      <c r="AG23" s="4">
        <v>0.3217484414346346</v>
      </c>
      <c r="AH23" s="4">
        <v>0.35213329089931006</v>
      </c>
      <c r="AI23" s="4">
        <v>0.3746523402788991</v>
      </c>
      <c r="AJ23" s="4">
        <v>0.39698860315741652</v>
      </c>
      <c r="AK23" s="4">
        <v>0.42412904379765398</v>
      </c>
      <c r="AL23" s="4">
        <v>0.46235243851204744</v>
      </c>
      <c r="AM23" s="4">
        <v>0.50068772704345277</v>
      </c>
      <c r="AN23" s="4">
        <v>0.54367904965827507</v>
      </c>
      <c r="AO23" s="4">
        <v>0.57666347531599749</v>
      </c>
      <c r="AP23" s="4">
        <v>0.59611997879140932</v>
      </c>
      <c r="AQ23" s="4">
        <v>0.62355851959698749</v>
      </c>
      <c r="AR23" s="4">
        <v>0.6431359611954498</v>
      </c>
      <c r="AS23" s="4">
        <v>0.66210156729652581</v>
      </c>
      <c r="AT23" s="4">
        <v>0.69127569071916561</v>
      </c>
      <c r="AU23" s="4">
        <v>0.70998363639569806</v>
      </c>
      <c r="AV23" s="4">
        <v>0.72933478914770766</v>
      </c>
      <c r="AW23" s="4">
        <v>0.75468539040506954</v>
      </c>
      <c r="AX23" s="4">
        <v>0.78856538990956926</v>
      </c>
      <c r="AY23" s="4">
        <v>0.81797890244075067</v>
      </c>
      <c r="AZ23" s="4">
        <v>0.85212481359392411</v>
      </c>
      <c r="BA23" s="4">
        <v>0.8825606702970975</v>
      </c>
      <c r="BB23" s="4">
        <v>0.92141436445300318</v>
      </c>
      <c r="BC23" s="4">
        <v>0.95446780600300696</v>
      </c>
      <c r="BD23" s="4">
        <v>0.99222274010261591</v>
      </c>
      <c r="BE23" s="4">
        <v>1.0167639996074944</v>
      </c>
      <c r="BF23" s="4">
        <v>1</v>
      </c>
      <c r="BG23" s="4">
        <f>'VAB nominal'!BG23/'VAB real'!BG23</f>
        <v>0.99479181281717532</v>
      </c>
      <c r="BH23" s="4">
        <f>'VAB nominal'!BH23/'VAB real'!BH23</f>
        <v>0.97806840523198468</v>
      </c>
      <c r="BI23" s="4">
        <f>'VAB nominal'!BI23/'VAB real'!BI23</f>
        <v>0.98206853354019397</v>
      </c>
      <c r="BJ23" s="4">
        <f>'VAB nominal'!BJ23/'VAB real'!BJ23</f>
        <v>0.97816073019122796</v>
      </c>
      <c r="BK23" s="4">
        <f>'VAB nominal'!BK23/'VAB real'!BK23</f>
        <v>0.99039610984529924</v>
      </c>
      <c r="BL23" s="4">
        <f>'VAB nominal'!BL23/'VAB real'!BL23</f>
        <v>0.9972619802423085</v>
      </c>
      <c r="BM23" s="4">
        <f>'VAB nominal'!BM23/'VAB real'!BM23</f>
        <v>1.0015476430198234</v>
      </c>
    </row>
    <row r="24" spans="2:65">
      <c r="B24" t="s">
        <v>25</v>
      </c>
      <c r="C24" s="4">
        <v>1.9221265418762169E-2</v>
      </c>
      <c r="D24" s="4">
        <v>2.0417544499115054E-2</v>
      </c>
      <c r="E24" s="4">
        <v>2.3152937193647638E-2</v>
      </c>
      <c r="F24" s="4">
        <v>2.5327494032889874E-2</v>
      </c>
      <c r="G24" s="4">
        <v>2.6726558292301524E-2</v>
      </c>
      <c r="H24" s="4">
        <v>2.7215491794949843E-2</v>
      </c>
      <c r="I24" s="4">
        <v>2.7704139008815371E-2</v>
      </c>
      <c r="J24" s="4">
        <v>2.9286699218290288E-2</v>
      </c>
      <c r="K24" s="4">
        <v>3.1571154514766643E-2</v>
      </c>
      <c r="L24" s="4">
        <v>3.3379670495228962E-2</v>
      </c>
      <c r="M24" s="4">
        <v>3.6409670725679223E-2</v>
      </c>
      <c r="N24" s="4">
        <v>3.9381650088749401E-2</v>
      </c>
      <c r="O24" s="4">
        <v>4.2767313295469067E-2</v>
      </c>
      <c r="P24" s="4">
        <v>4.5431766109950623E-2</v>
      </c>
      <c r="Q24" s="4">
        <v>4.773097392580191E-2</v>
      </c>
      <c r="R24" s="4">
        <v>5.0512945641184297E-2</v>
      </c>
      <c r="S24" s="4">
        <v>5.4504465896326959E-2</v>
      </c>
      <c r="T24" s="4">
        <v>5.9197218916204511E-2</v>
      </c>
      <c r="U24" s="4">
        <v>6.6126889096051245E-2</v>
      </c>
      <c r="V24" s="4">
        <v>7.7261746783174934E-2</v>
      </c>
      <c r="W24" s="4">
        <v>9.0525494303406978E-2</v>
      </c>
      <c r="X24" s="4">
        <v>0.10575795992512328</v>
      </c>
      <c r="Y24" s="4">
        <v>0.13004323344625043</v>
      </c>
      <c r="Z24" s="4">
        <v>0.15686160616364175</v>
      </c>
      <c r="AA24" s="4">
        <v>0.1835462953537921</v>
      </c>
      <c r="AB24" s="4">
        <v>0.20906067349255716</v>
      </c>
      <c r="AC24" s="4">
        <v>0.23336249349874855</v>
      </c>
      <c r="AD24" s="4">
        <v>0.26548330327286684</v>
      </c>
      <c r="AE24" s="4">
        <v>0.2948043617464185</v>
      </c>
      <c r="AF24" s="4">
        <v>0.32563030483328331</v>
      </c>
      <c r="AG24" s="4">
        <v>0.35064952826676149</v>
      </c>
      <c r="AH24" s="4">
        <v>0.38183215868463888</v>
      </c>
      <c r="AI24" s="4">
        <v>0.40420437226098971</v>
      </c>
      <c r="AJ24" s="4">
        <v>0.42851386199782909</v>
      </c>
      <c r="AK24" s="4">
        <v>0.4580367345086111</v>
      </c>
      <c r="AL24" s="4">
        <v>0.49273752323642461</v>
      </c>
      <c r="AM24" s="4">
        <v>0.52675645862086273</v>
      </c>
      <c r="AN24" s="4">
        <v>0.55973328629388031</v>
      </c>
      <c r="AO24" s="4">
        <v>0.59111988555656192</v>
      </c>
      <c r="AP24" s="4">
        <v>0.61204910646115029</v>
      </c>
      <c r="AQ24" s="4">
        <v>0.64192620163521374</v>
      </c>
      <c r="AR24" s="4">
        <v>0.66356346903373031</v>
      </c>
      <c r="AS24" s="4">
        <v>0.67753165411270588</v>
      </c>
      <c r="AT24" s="4">
        <v>0.69193954672956992</v>
      </c>
      <c r="AU24" s="4">
        <v>0.70782764283671784</v>
      </c>
      <c r="AV24" s="4">
        <v>0.73189813735466258</v>
      </c>
      <c r="AW24" s="4">
        <v>0.76484868664568573</v>
      </c>
      <c r="AX24" s="4">
        <v>0.79803852980179624</v>
      </c>
      <c r="AY24" s="4">
        <v>0.83005815661128401</v>
      </c>
      <c r="AZ24" s="4">
        <v>0.86134891827760329</v>
      </c>
      <c r="BA24" s="4">
        <v>0.89647530464038494</v>
      </c>
      <c r="BB24" s="4">
        <v>0.92831642807882264</v>
      </c>
      <c r="BC24" s="4">
        <v>0.96269037391280265</v>
      </c>
      <c r="BD24" s="4">
        <v>1.0039790615315825</v>
      </c>
      <c r="BE24" s="4">
        <v>1.0164818585430568</v>
      </c>
      <c r="BF24" s="4">
        <v>1</v>
      </c>
      <c r="BG24" s="4">
        <f>'VAB nominal'!BG24/'VAB real'!BG24</f>
        <v>0.99957441111216427</v>
      </c>
      <c r="BH24" s="4">
        <f>'VAB nominal'!BH24/'VAB real'!BH24</f>
        <v>0.99770610124261783</v>
      </c>
      <c r="BI24" s="4">
        <f>'VAB nominal'!BI24/'VAB real'!BI24</f>
        <v>0.99312880000247739</v>
      </c>
      <c r="BJ24" s="4">
        <f>'VAB nominal'!BJ24/'VAB real'!BJ24</f>
        <v>0.99127277024570437</v>
      </c>
      <c r="BK24" s="4">
        <f>'VAB nominal'!BK24/'VAB real'!BK24</f>
        <v>0.99924327248230083</v>
      </c>
      <c r="BL24" s="4">
        <f>'VAB nominal'!BL24/'VAB real'!BL24</f>
        <v>1.0032606241429793</v>
      </c>
      <c r="BM24" s="4">
        <f>'VAB nominal'!BM24/'VAB real'!BM24</f>
        <v>1.0129779655472304</v>
      </c>
    </row>
    <row r="25" spans="2:65">
      <c r="B25" t="s">
        <v>35</v>
      </c>
    </row>
    <row r="27" spans="2:65">
      <c r="B27" t="s">
        <v>36</v>
      </c>
      <c r="C27" s="6">
        <v>1.9221265418762169E-2</v>
      </c>
      <c r="D27" s="6">
        <v>2.0417544499115054E-2</v>
      </c>
      <c r="E27" s="6">
        <v>2.3152937193647641E-2</v>
      </c>
      <c r="F27" s="6">
        <v>2.532749403288987E-2</v>
      </c>
      <c r="G27" s="6">
        <v>2.6726558292301521E-2</v>
      </c>
      <c r="H27" s="6">
        <v>2.7215491794949847E-2</v>
      </c>
      <c r="I27" s="6">
        <v>2.7704139008815371E-2</v>
      </c>
      <c r="J27" s="6">
        <v>2.9286699218290295E-2</v>
      </c>
      <c r="K27" s="6">
        <v>3.1571154514766636E-2</v>
      </c>
      <c r="L27" s="6">
        <v>3.3379670495228969E-2</v>
      </c>
      <c r="M27" s="6">
        <v>3.6409670725679223E-2</v>
      </c>
      <c r="N27" s="6">
        <v>3.9381650088749394E-2</v>
      </c>
      <c r="O27" s="6">
        <v>4.276731329546906E-2</v>
      </c>
      <c r="P27" s="6">
        <v>4.5431766109950623E-2</v>
      </c>
      <c r="Q27" s="6">
        <v>4.773097392580191E-2</v>
      </c>
      <c r="R27" s="6">
        <v>5.0512945641184311E-2</v>
      </c>
      <c r="S27" s="6">
        <v>5.4504465896326959E-2</v>
      </c>
      <c r="T27" s="6">
        <v>5.9197218916204525E-2</v>
      </c>
      <c r="U27" s="6">
        <v>6.6126889096051231E-2</v>
      </c>
      <c r="V27" s="6">
        <v>7.7261746783174948E-2</v>
      </c>
      <c r="W27" s="6">
        <v>9.0525494303406964E-2</v>
      </c>
      <c r="X27" s="6">
        <v>0.10575795992512328</v>
      </c>
      <c r="Y27" s="6">
        <v>0.13004323344625041</v>
      </c>
      <c r="Z27" s="6">
        <v>0.15686160616364173</v>
      </c>
      <c r="AA27" s="6">
        <v>0.18354629535379216</v>
      </c>
      <c r="AB27" s="6">
        <v>0.20906065669803228</v>
      </c>
      <c r="AC27" s="6">
        <v>0.23336251068061978</v>
      </c>
      <c r="AD27" s="6">
        <v>0.26548329674671989</v>
      </c>
      <c r="AE27" s="6">
        <v>0.29480438364026917</v>
      </c>
      <c r="AF27" s="6">
        <v>0.32563030449097885</v>
      </c>
      <c r="AG27" s="6">
        <v>0.35064951390464089</v>
      </c>
      <c r="AH27" s="6">
        <v>0.38183219674174357</v>
      </c>
      <c r="AI27" s="6">
        <v>0.40420435890501649</v>
      </c>
      <c r="AJ27" s="6">
        <v>0.42851384909824664</v>
      </c>
      <c r="AK27" s="4">
        <v>0.45799864045761962</v>
      </c>
      <c r="AL27" s="4">
        <v>0.49270940486277093</v>
      </c>
      <c r="AM27" s="4">
        <v>0.52670886650937021</v>
      </c>
      <c r="AN27" s="4">
        <v>0.55967553158951533</v>
      </c>
      <c r="AO27" s="4">
        <v>0.59102718405223431</v>
      </c>
      <c r="AP27" s="4">
        <v>0.6120298509332287</v>
      </c>
      <c r="AQ27" s="4">
        <v>0.64190044160583415</v>
      </c>
      <c r="AR27" s="4">
        <v>0.66353472494014321</v>
      </c>
      <c r="AS27" s="4">
        <v>0.67755530538918995</v>
      </c>
      <c r="AT27" s="4">
        <v>0.69198578323725568</v>
      </c>
      <c r="AU27" s="4">
        <v>0.7079356766992001</v>
      </c>
      <c r="AV27" s="4">
        <v>0.73191742234713297</v>
      </c>
      <c r="AW27" s="4">
        <v>0.76487357720138016</v>
      </c>
      <c r="AX27" s="4">
        <v>0.79804806048335519</v>
      </c>
      <c r="AY27" s="4">
        <v>0.83004137785772059</v>
      </c>
      <c r="AZ27" s="4">
        <v>0.86135135062669377</v>
      </c>
      <c r="BA27" s="4">
        <v>0.89648018163716947</v>
      </c>
      <c r="BB27" s="4">
        <v>0.92830853280880832</v>
      </c>
      <c r="BC27" s="4">
        <v>0.96267156084625927</v>
      </c>
      <c r="BD27" s="4">
        <v>1.0039583057813279</v>
      </c>
      <c r="BE27" s="4">
        <v>1.0164214330444363</v>
      </c>
      <c r="BF27" s="4">
        <v>1</v>
      </c>
      <c r="BG27" s="4">
        <f>'VAB nominal'!BG27/'VAB real'!BG26</f>
        <v>0.9995873844196641</v>
      </c>
      <c r="BH27" s="4">
        <f>'VAB nominal'!BH27/'VAB real'!BH26</f>
        <v>0.99767540373717911</v>
      </c>
      <c r="BI27" s="4">
        <f>'VAB nominal'!BI27/'VAB real'!BI26</f>
        <v>0.99309491569806618</v>
      </c>
      <c r="BJ27" s="4">
        <f>'VAB nominal'!BJ27/'VAB real'!BJ26</f>
        <v>0.99117889916131374</v>
      </c>
      <c r="BK27" s="4">
        <f>'VAB nominal'!BK27/'VAB real'!BK26</f>
        <v>0.99914482264974458</v>
      </c>
      <c r="BL27" s="4">
        <f>'VAB nominal'!BL27/'VAB real'!BL26</f>
        <v>1.0031536327762876</v>
      </c>
      <c r="BM27" s="4">
        <f>'VAB nominal'!BM27/'VAB real'!BM26</f>
        <v>1.0113968295872553</v>
      </c>
    </row>
    <row r="28" spans="2:65">
      <c r="B28" t="s">
        <v>37</v>
      </c>
      <c r="C28" s="6">
        <v>1.9221265418762169E-2</v>
      </c>
      <c r="D28" s="6">
        <v>2.0417544499115054E-2</v>
      </c>
      <c r="E28" s="6">
        <v>2.3152937193647641E-2</v>
      </c>
      <c r="F28" s="6">
        <v>2.532749403288987E-2</v>
      </c>
      <c r="G28" s="6">
        <v>2.6726558292301521E-2</v>
      </c>
      <c r="H28" s="6">
        <v>2.7215491794949847E-2</v>
      </c>
      <c r="I28" s="6">
        <v>2.7704139008815371E-2</v>
      </c>
      <c r="J28" s="6">
        <v>2.9286699218290295E-2</v>
      </c>
      <c r="K28" s="6">
        <v>3.1571154514766636E-2</v>
      </c>
      <c r="L28" s="6">
        <v>3.3379670495228969E-2</v>
      </c>
      <c r="M28" s="6">
        <v>3.6409670725679223E-2</v>
      </c>
      <c r="N28" s="6">
        <v>3.9381650088749394E-2</v>
      </c>
      <c r="O28" s="6">
        <v>4.276731329546906E-2</v>
      </c>
      <c r="P28" s="6">
        <v>4.5431766109950623E-2</v>
      </c>
      <c r="Q28" s="6">
        <v>4.773097392580191E-2</v>
      </c>
      <c r="R28" s="6">
        <v>5.0512945641184311E-2</v>
      </c>
      <c r="S28" s="6">
        <v>5.4504465896326959E-2</v>
      </c>
      <c r="T28" s="6">
        <v>5.9197218916204525E-2</v>
      </c>
      <c r="U28" s="6">
        <v>6.6126889096051231E-2</v>
      </c>
      <c r="V28" s="6">
        <v>7.7261746783174948E-2</v>
      </c>
      <c r="W28" s="6">
        <v>9.0525494303406964E-2</v>
      </c>
      <c r="X28" s="6">
        <v>0.10575795992512328</v>
      </c>
      <c r="Y28" s="6">
        <v>0.13004323344625041</v>
      </c>
      <c r="Z28" s="6">
        <v>0.15686160616364173</v>
      </c>
      <c r="AA28" s="6">
        <v>0.18354629535379216</v>
      </c>
      <c r="AB28" s="6">
        <v>0.20906065669803228</v>
      </c>
      <c r="AC28" s="6">
        <v>0.23336251068061978</v>
      </c>
      <c r="AD28" s="6">
        <v>0.26548329674671989</v>
      </c>
      <c r="AE28" s="6">
        <v>0.29480438364026917</v>
      </c>
      <c r="AF28" s="6">
        <v>0.32563030449097885</v>
      </c>
      <c r="AG28" s="6">
        <v>0.35064951390464089</v>
      </c>
      <c r="AH28" s="6">
        <v>0.38183219674174357</v>
      </c>
      <c r="AI28" s="6">
        <v>0.40420435890501649</v>
      </c>
      <c r="AJ28" s="6">
        <v>0.42851384909824664</v>
      </c>
      <c r="AK28" s="4">
        <v>0.45803669744252762</v>
      </c>
      <c r="AL28" s="4">
        <v>0.49273749793477323</v>
      </c>
      <c r="AM28" s="4">
        <v>0.52675641618618363</v>
      </c>
      <c r="AN28" s="4">
        <v>0.55973323115413798</v>
      </c>
      <c r="AO28" s="4">
        <v>0.59111979259151537</v>
      </c>
      <c r="AP28" s="4">
        <v>0.6120490875131851</v>
      </c>
      <c r="AQ28" s="4">
        <v>0.64192617719989553</v>
      </c>
      <c r="AR28" s="4">
        <v>0.66356344235826281</v>
      </c>
      <c r="AS28" s="4">
        <v>0.67753167526054348</v>
      </c>
      <c r="AT28" s="4">
        <v>0.69193958815393308</v>
      </c>
      <c r="AU28" s="4">
        <v>0.70782773913057073</v>
      </c>
      <c r="AV28" s="4">
        <v>0.73189815503281441</v>
      </c>
      <c r="AW28" s="4">
        <v>0.76484870810904237</v>
      </c>
      <c r="AX28" s="4">
        <v>0.79803853730202357</v>
      </c>
      <c r="AY28" s="4">
        <v>0.83005814544875878</v>
      </c>
      <c r="AZ28" s="4">
        <v>0.86134892003297803</v>
      </c>
      <c r="BA28" s="4">
        <v>0.89647530822591004</v>
      </c>
      <c r="BB28" s="4">
        <v>0.92831642195933806</v>
      </c>
      <c r="BC28" s="4">
        <v>0.96269036038374933</v>
      </c>
      <c r="BD28" s="4">
        <v>1.0039790466846541</v>
      </c>
      <c r="BE28" s="4">
        <v>1.016481813135597</v>
      </c>
      <c r="BF28" s="4">
        <v>1</v>
      </c>
      <c r="BG28" s="4">
        <f>'VAB nominal'!BG28/'VAB real'!BG27</f>
        <v>0.99957442527040097</v>
      </c>
      <c r="BH28" s="4">
        <f>'VAB nominal'!BH28/'VAB real'!BH27</f>
        <v>0.99770607483108709</v>
      </c>
      <c r="BI28" s="4">
        <f>'VAB nominal'!BI28/'VAB real'!BI27</f>
        <v>0.99312876910543402</v>
      </c>
      <c r="BJ28" s="4">
        <f>'VAB nominal'!BJ28/'VAB real'!BJ27</f>
        <v>0.991272693833532</v>
      </c>
      <c r="BK28" s="4">
        <f>'VAB nominal'!BK28/'VAB real'!BK27</f>
        <v>0.99924319289326169</v>
      </c>
      <c r="BL28" s="4">
        <f>'VAB nominal'!BL28/'VAB real'!BL27</f>
        <v>1.0032605410536837</v>
      </c>
      <c r="BM28" s="4">
        <f>'VAB nominal'!BM28/'VAB real'!BM27</f>
        <v>1.0129767781779402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26"/>
  <sheetViews>
    <sheetView zoomScale="125" zoomScaleNormal="125" zoomScalePageLayoutView="125" workbookViewId="0">
      <pane xSplit="11260" topLeftCell="BG1"/>
      <selection activeCell="C25" sqref="C25:BM25"/>
      <selection pane="topRight" activeCell="BM5" sqref="BM5:BM23"/>
    </sheetView>
  </sheetViews>
  <sheetFormatPr baseColWidth="10" defaultRowHeight="15" x14ac:dyDescent="0"/>
  <cols>
    <col min="1" max="1" width="5.6640625" customWidth="1"/>
  </cols>
  <sheetData>
    <row r="1" spans="2:65">
      <c r="B1" t="s">
        <v>59</v>
      </c>
    </row>
    <row r="2" spans="2:65">
      <c r="B2" s="1" t="s">
        <v>72</v>
      </c>
    </row>
    <row r="4" spans="2:65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>BJ4+1</f>
        <v>2015</v>
      </c>
      <c r="BL4" s="5">
        <f>BK4+1</f>
        <v>2016</v>
      </c>
      <c r="BM4" s="5">
        <f>BL4+1</f>
        <v>2017</v>
      </c>
    </row>
    <row r="5" spans="2:65">
      <c r="B5" t="s">
        <v>3</v>
      </c>
      <c r="C5" s="4">
        <v>8.2531959218929432E-2</v>
      </c>
      <c r="D5" s="4">
        <v>8.7841124772803675E-2</v>
      </c>
      <c r="E5" s="4">
        <v>9.9798790227532519E-2</v>
      </c>
      <c r="F5" s="4">
        <v>0.10953792036517777</v>
      </c>
      <c r="G5" s="4">
        <v>0.11597089236991114</v>
      </c>
      <c r="H5" s="4">
        <v>0.11798659368975059</v>
      </c>
      <c r="I5" s="4">
        <v>0.11998954706122673</v>
      </c>
      <c r="J5" s="4">
        <v>0.12717410089124107</v>
      </c>
      <c r="K5" s="4">
        <v>0.13744671031149266</v>
      </c>
      <c r="L5" s="4">
        <v>0.14573054671965496</v>
      </c>
      <c r="M5" s="4">
        <v>0.1593780508156534</v>
      </c>
      <c r="N5" s="4">
        <v>0.1730033948482485</v>
      </c>
      <c r="O5" s="4">
        <v>0.1885381690413824</v>
      </c>
      <c r="P5" s="4">
        <v>0.2004528504697049</v>
      </c>
      <c r="Q5" s="4">
        <v>0.2107702823390446</v>
      </c>
      <c r="R5" s="4">
        <v>0.22401222570197113</v>
      </c>
      <c r="S5" s="4">
        <v>0.24274025671296143</v>
      </c>
      <c r="T5" s="4">
        <v>0.26364556201555267</v>
      </c>
      <c r="U5" s="4">
        <v>0.29450328666361175</v>
      </c>
      <c r="V5" s="4">
        <v>0.34534759604465709</v>
      </c>
      <c r="W5" s="4">
        <v>0.40614428317116946</v>
      </c>
      <c r="X5" s="4">
        <v>0.47418343160978371</v>
      </c>
      <c r="Y5" s="4">
        <v>0.58269940319892055</v>
      </c>
      <c r="Z5" s="4">
        <v>0.70551625914308858</v>
      </c>
      <c r="AA5" s="4">
        <v>0.82858601137325705</v>
      </c>
      <c r="AB5" s="4">
        <v>0.94324654162892307</v>
      </c>
      <c r="AC5" s="4">
        <v>1.0523550288236077</v>
      </c>
      <c r="AD5" s="4">
        <v>1.1955776430251237</v>
      </c>
      <c r="AE5" s="4">
        <v>1.3258452744797304</v>
      </c>
      <c r="AF5" s="4">
        <v>1.4625881348704965</v>
      </c>
      <c r="AG5" s="4">
        <v>1.5729225132344828</v>
      </c>
      <c r="AH5" s="4">
        <v>1.7087050799714527</v>
      </c>
      <c r="AI5" s="4">
        <v>1.8045030618479134</v>
      </c>
      <c r="AJ5" s="4">
        <v>1.9157561766483311</v>
      </c>
      <c r="AK5" s="4">
        <v>2.0506579713142759</v>
      </c>
      <c r="AL5" s="4">
        <v>2.2161721542440196</v>
      </c>
      <c r="AM5" s="4">
        <v>2.3752359918998036</v>
      </c>
      <c r="AN5" s="4">
        <v>2.5187168148196881</v>
      </c>
      <c r="AO5" s="4">
        <v>2.6683966071089933</v>
      </c>
      <c r="AP5" s="4">
        <v>2.7700674701720347</v>
      </c>
      <c r="AQ5" s="4">
        <v>2.8974184010297308</v>
      </c>
      <c r="AR5" s="4">
        <v>2.990916640119488</v>
      </c>
      <c r="AS5" s="4">
        <v>3.024854284011659</v>
      </c>
      <c r="AT5" s="4">
        <v>3.0742338506719524</v>
      </c>
      <c r="AU5" s="4">
        <v>3.1425928592237184</v>
      </c>
      <c r="AV5" s="4">
        <v>3.2347568718083988</v>
      </c>
      <c r="AW5" s="4">
        <v>3.3842621533182573</v>
      </c>
      <c r="AX5" s="4">
        <v>3.5318759445518775</v>
      </c>
      <c r="AY5" s="4">
        <v>3.6922145325781939</v>
      </c>
      <c r="AZ5" s="4">
        <v>3.8537182298011383</v>
      </c>
      <c r="BA5" s="4">
        <v>4.0386886516270932</v>
      </c>
      <c r="BB5" s="4">
        <v>4.1712262802672067</v>
      </c>
      <c r="BC5" s="4">
        <v>4.3109624466794534</v>
      </c>
      <c r="BD5" s="4">
        <v>4.4853925693853478</v>
      </c>
      <c r="BE5" s="4">
        <v>4.5163497405032107</v>
      </c>
      <c r="BF5" s="4">
        <v>4.4878354017271436</v>
      </c>
      <c r="BG5" s="4">
        <v>4.4675238335247336</v>
      </c>
      <c r="BH5" s="4">
        <v>4.4558298480750533</v>
      </c>
      <c r="BI5" s="4">
        <v>4.4450127220949573</v>
      </c>
      <c r="BJ5" s="4">
        <v>4.4291830452533514</v>
      </c>
      <c r="BK5" s="4">
        <v>4.4989374142210936</v>
      </c>
      <c r="BL5" s="4">
        <v>4.5148733430259647</v>
      </c>
      <c r="BM5" s="6">
        <v>4.563846378435704</v>
      </c>
    </row>
    <row r="6" spans="2:65">
      <c r="B6" t="s">
        <v>4</v>
      </c>
      <c r="C6" s="4">
        <v>8.6610876938620296E-2</v>
      </c>
      <c r="D6" s="4">
        <v>9.2246377845850075E-2</v>
      </c>
      <c r="E6" s="4">
        <v>0.10487642233746282</v>
      </c>
      <c r="F6" s="4">
        <v>0.11500235044949228</v>
      </c>
      <c r="G6" s="4">
        <v>0.12164124669414843</v>
      </c>
      <c r="H6" s="4">
        <v>0.12422277995724215</v>
      </c>
      <c r="I6" s="4">
        <v>0.12680860127223073</v>
      </c>
      <c r="J6" s="4">
        <v>0.13397697648155335</v>
      </c>
      <c r="K6" s="4">
        <v>0.14434177613922183</v>
      </c>
      <c r="L6" s="4">
        <v>0.15261612826688134</v>
      </c>
      <c r="M6" s="4">
        <v>0.16644489934998224</v>
      </c>
      <c r="N6" s="4">
        <v>0.17825094986783357</v>
      </c>
      <c r="O6" s="4">
        <v>0.19165129593925662</v>
      </c>
      <c r="P6" s="4">
        <v>0.20450803066320858</v>
      </c>
      <c r="Q6" s="4">
        <v>0.21582073276811364</v>
      </c>
      <c r="R6" s="4">
        <v>0.22797911338394281</v>
      </c>
      <c r="S6" s="4">
        <v>0.24553007699449939</v>
      </c>
      <c r="T6" s="4">
        <v>0.26721153013929255</v>
      </c>
      <c r="U6" s="4">
        <v>0.29908643097661175</v>
      </c>
      <c r="V6" s="4">
        <v>0.34994933513225623</v>
      </c>
      <c r="W6" s="4">
        <v>0.41064945531760294</v>
      </c>
      <c r="X6" s="4">
        <v>0.47898236569175112</v>
      </c>
      <c r="Y6" s="4">
        <v>0.58803065269478894</v>
      </c>
      <c r="Z6" s="4">
        <v>0.70477076135375849</v>
      </c>
      <c r="AA6" s="4">
        <v>0.81933952887117634</v>
      </c>
      <c r="AB6" s="4">
        <v>0.93653379973096262</v>
      </c>
      <c r="AC6" s="4">
        <v>1.0491375672705818</v>
      </c>
      <c r="AD6" s="4">
        <v>1.1929491618918011</v>
      </c>
      <c r="AE6" s="4">
        <v>1.3240701340623755</v>
      </c>
      <c r="AF6" s="4">
        <v>1.4602549605181532</v>
      </c>
      <c r="AG6" s="4">
        <v>1.5700101949613434</v>
      </c>
      <c r="AH6" s="4">
        <v>1.7081515761083006</v>
      </c>
      <c r="AI6" s="4">
        <v>1.8066793061902662</v>
      </c>
      <c r="AJ6" s="4">
        <v>1.9114647957525901</v>
      </c>
      <c r="AK6" s="4">
        <v>2.0390220510033688</v>
      </c>
      <c r="AL6" s="4">
        <v>2.1863745263429135</v>
      </c>
      <c r="AM6" s="4">
        <v>2.340607729607096</v>
      </c>
      <c r="AN6" s="4">
        <v>2.4756753968605154</v>
      </c>
      <c r="AO6" s="4">
        <v>2.6047870327928142</v>
      </c>
      <c r="AP6" s="4">
        <v>2.6935914719331531</v>
      </c>
      <c r="AQ6" s="4">
        <v>2.8357638443604318</v>
      </c>
      <c r="AR6" s="4">
        <v>2.9204661534748029</v>
      </c>
      <c r="AS6" s="4">
        <v>2.9859473939639058</v>
      </c>
      <c r="AT6" s="4">
        <v>3.0483013319536365</v>
      </c>
      <c r="AU6" s="4">
        <v>3.1091006281398057</v>
      </c>
      <c r="AV6" s="4">
        <v>3.1930195914878996</v>
      </c>
      <c r="AW6" s="4">
        <v>3.3373624514991076</v>
      </c>
      <c r="AX6" s="4">
        <v>3.482195757473149</v>
      </c>
      <c r="AY6" s="4">
        <v>3.6084694948094076</v>
      </c>
      <c r="AZ6" s="4">
        <v>3.7403835797903078</v>
      </c>
      <c r="BA6" s="4">
        <v>3.8841313923640146</v>
      </c>
      <c r="BB6" s="4">
        <v>4.0211974117524658</v>
      </c>
      <c r="BC6" s="4">
        <v>4.1963979077562898</v>
      </c>
      <c r="BD6" s="4">
        <v>4.386144961294792</v>
      </c>
      <c r="BE6" s="4">
        <v>4.4064709057474678</v>
      </c>
      <c r="BF6" s="4">
        <v>4.3317339342653254</v>
      </c>
      <c r="BG6" s="4">
        <v>4.3455908487281754</v>
      </c>
      <c r="BH6" s="4">
        <v>4.3490316779021221</v>
      </c>
      <c r="BI6" s="4">
        <v>4.310239938600918</v>
      </c>
      <c r="BJ6" s="4">
        <v>4.2936428900880887</v>
      </c>
      <c r="BK6" s="4">
        <v>4.3146362629297821</v>
      </c>
      <c r="BL6" s="4">
        <v>4.3211278545093714</v>
      </c>
      <c r="BM6" s="6">
        <v>4.3765366767187217</v>
      </c>
    </row>
    <row r="7" spans="2:65">
      <c r="B7" t="s">
        <v>5</v>
      </c>
      <c r="C7" s="4">
        <v>8.8780907830243797E-2</v>
      </c>
      <c r="D7" s="4">
        <v>9.5181448315716691E-2</v>
      </c>
      <c r="E7" s="4">
        <v>0.10892728815804523</v>
      </c>
      <c r="F7" s="4">
        <v>0.11836519214969052</v>
      </c>
      <c r="G7" s="4">
        <v>0.12406709581194683</v>
      </c>
      <c r="H7" s="4">
        <v>0.12575186688833881</v>
      </c>
      <c r="I7" s="4">
        <v>0.12740877875508069</v>
      </c>
      <c r="J7" s="4">
        <v>0.13341277638499208</v>
      </c>
      <c r="K7" s="4">
        <v>0.14245441162766304</v>
      </c>
      <c r="L7" s="4">
        <v>0.15057545266992858</v>
      </c>
      <c r="M7" s="4">
        <v>0.16417012319761817</v>
      </c>
      <c r="N7" s="4">
        <v>0.17684830793517423</v>
      </c>
      <c r="O7" s="4">
        <v>0.19126091945177398</v>
      </c>
      <c r="P7" s="4">
        <v>0.20353889665984076</v>
      </c>
      <c r="Q7" s="4">
        <v>0.21421643251828706</v>
      </c>
      <c r="R7" s="4">
        <v>0.22779125993630139</v>
      </c>
      <c r="S7" s="4">
        <v>0.24696139694441621</v>
      </c>
      <c r="T7" s="4">
        <v>0.26555532177444852</v>
      </c>
      <c r="U7" s="4">
        <v>0.29367837449489487</v>
      </c>
      <c r="V7" s="4">
        <v>0.34359115965007664</v>
      </c>
      <c r="W7" s="4">
        <v>0.40315273527497897</v>
      </c>
      <c r="X7" s="4">
        <v>0.47105609569064083</v>
      </c>
      <c r="Y7" s="4">
        <v>0.57930571489439631</v>
      </c>
      <c r="Z7" s="4">
        <v>0.68338449095431042</v>
      </c>
      <c r="AA7" s="4">
        <v>0.78197080831904542</v>
      </c>
      <c r="AB7" s="4">
        <v>0.88819990683842975</v>
      </c>
      <c r="AC7" s="4">
        <v>0.98873598479023972</v>
      </c>
      <c r="AD7" s="4">
        <v>1.1449075671269497</v>
      </c>
      <c r="AE7" s="4">
        <v>1.2940768449639246</v>
      </c>
      <c r="AF7" s="4">
        <v>1.429163612658964</v>
      </c>
      <c r="AG7" s="4">
        <v>1.5387211238644258</v>
      </c>
      <c r="AH7" s="4">
        <v>1.6958782964970147</v>
      </c>
      <c r="AI7" s="4">
        <v>1.8170219728005674</v>
      </c>
      <c r="AJ7" s="4">
        <v>1.922582475550588</v>
      </c>
      <c r="AK7" s="4">
        <v>2.0510684985569978</v>
      </c>
      <c r="AL7" s="4">
        <v>2.1844080824326015</v>
      </c>
      <c r="AM7" s="4">
        <v>2.3335398242362841</v>
      </c>
      <c r="AN7" s="4">
        <v>2.4696083873622556</v>
      </c>
      <c r="AO7" s="4">
        <v>2.6104180871924618</v>
      </c>
      <c r="AP7" s="4">
        <v>2.692632395994591</v>
      </c>
      <c r="AQ7" s="4">
        <v>2.8370002655281188</v>
      </c>
      <c r="AR7" s="4">
        <v>2.9200186925274343</v>
      </c>
      <c r="AS7" s="4">
        <v>2.9420388321295725</v>
      </c>
      <c r="AT7" s="4">
        <v>3.0487313515476142</v>
      </c>
      <c r="AU7" s="4">
        <v>3.0997489357444823</v>
      </c>
      <c r="AV7" s="4">
        <v>3.2251054849662375</v>
      </c>
      <c r="AW7" s="4">
        <v>3.3652429847434817</v>
      </c>
      <c r="AX7" s="4">
        <v>3.4982379966774197</v>
      </c>
      <c r="AY7" s="4">
        <v>3.6178432866533714</v>
      </c>
      <c r="AZ7" s="4">
        <v>3.7750665781548323</v>
      </c>
      <c r="BA7" s="4">
        <v>3.9676606078940284</v>
      </c>
      <c r="BB7" s="4">
        <v>4.1273593378310087</v>
      </c>
      <c r="BC7" s="4">
        <v>4.3012197611858634</v>
      </c>
      <c r="BD7" s="4">
        <v>4.4845134075755997</v>
      </c>
      <c r="BE7" s="4">
        <v>4.5126370302662995</v>
      </c>
      <c r="BF7" s="4">
        <v>4.4558633696076368</v>
      </c>
      <c r="BG7" s="4">
        <v>4.4339516442426286</v>
      </c>
      <c r="BH7" s="4">
        <v>4.4026487821729132</v>
      </c>
      <c r="BI7" s="4">
        <v>4.3647691109850486</v>
      </c>
      <c r="BJ7" s="4">
        <v>4.359629939556422</v>
      </c>
      <c r="BK7" s="4">
        <v>4.3988492006175077</v>
      </c>
      <c r="BL7" s="4">
        <v>4.4082150183081028</v>
      </c>
      <c r="BM7" s="6">
        <v>4.4734507594281023</v>
      </c>
    </row>
    <row r="8" spans="2:65">
      <c r="B8" t="s">
        <v>6</v>
      </c>
      <c r="C8" s="4">
        <v>7.6899180921890034E-2</v>
      </c>
      <c r="D8" s="4">
        <v>8.0674337011557073E-2</v>
      </c>
      <c r="E8" s="4">
        <v>9.0344298790258279E-2</v>
      </c>
      <c r="F8" s="4">
        <v>9.9721574553505415E-2</v>
      </c>
      <c r="G8" s="4">
        <v>0.10617512865371696</v>
      </c>
      <c r="H8" s="4">
        <v>0.10746454941058628</v>
      </c>
      <c r="I8" s="4">
        <v>0.10872633152284146</v>
      </c>
      <c r="J8" s="4">
        <v>0.115493475283921</v>
      </c>
      <c r="K8" s="4">
        <v>0.12510094102717195</v>
      </c>
      <c r="L8" s="4">
        <v>0.13309309648033862</v>
      </c>
      <c r="M8" s="4">
        <v>0.14605356245958853</v>
      </c>
      <c r="N8" s="4">
        <v>0.15767982944464382</v>
      </c>
      <c r="O8" s="4">
        <v>0.17090653688419605</v>
      </c>
      <c r="P8" s="4">
        <v>0.18137357203894724</v>
      </c>
      <c r="Q8" s="4">
        <v>0.19035904974260637</v>
      </c>
      <c r="R8" s="4">
        <v>0.2025511230282315</v>
      </c>
      <c r="S8" s="4">
        <v>0.21973716891295131</v>
      </c>
      <c r="T8" s="4">
        <v>0.2381938427528813</v>
      </c>
      <c r="U8" s="4">
        <v>0.26555137801346335</v>
      </c>
      <c r="V8" s="4">
        <v>0.3118976815835372</v>
      </c>
      <c r="W8" s="4">
        <v>0.36739509141861071</v>
      </c>
      <c r="X8" s="4">
        <v>0.43035379231783916</v>
      </c>
      <c r="Y8" s="4">
        <v>0.53057903606877799</v>
      </c>
      <c r="Z8" s="4">
        <v>0.64750502431550339</v>
      </c>
      <c r="AA8" s="4">
        <v>0.76648615671001474</v>
      </c>
      <c r="AB8" s="4">
        <v>0.86214143584523117</v>
      </c>
      <c r="AC8" s="4">
        <v>0.95039065206000273</v>
      </c>
      <c r="AD8" s="4">
        <v>1.0967226664800207</v>
      </c>
      <c r="AE8" s="4">
        <v>1.2353528968390657</v>
      </c>
      <c r="AF8" s="4">
        <v>1.3749717016142773</v>
      </c>
      <c r="AG8" s="4">
        <v>1.4919441428396858</v>
      </c>
      <c r="AH8" s="4">
        <v>1.641768168180668</v>
      </c>
      <c r="AI8" s="4">
        <v>1.7563126477051949</v>
      </c>
      <c r="AJ8" s="4">
        <v>1.8779381476625709</v>
      </c>
      <c r="AK8" s="4">
        <v>2.0245622015998159</v>
      </c>
      <c r="AL8" s="4">
        <v>2.2068036288103343</v>
      </c>
      <c r="AM8" s="4">
        <v>2.3880039889583324</v>
      </c>
      <c r="AN8" s="4">
        <v>2.5646442347222722</v>
      </c>
      <c r="AO8" s="4">
        <v>2.7232844384842414</v>
      </c>
      <c r="AP8" s="4">
        <v>2.8162471118374715</v>
      </c>
      <c r="AQ8" s="4">
        <v>2.9455446033031336</v>
      </c>
      <c r="AR8" s="4">
        <v>3.0471842416017645</v>
      </c>
      <c r="AS8" s="4">
        <v>3.1561774141099175</v>
      </c>
      <c r="AT8" s="4">
        <v>3.2979364912496454</v>
      </c>
      <c r="AU8" s="4">
        <v>3.439248083362628</v>
      </c>
      <c r="AV8" s="4">
        <v>3.6533334170167882</v>
      </c>
      <c r="AW8" s="4">
        <v>3.8715809925255384</v>
      </c>
      <c r="AX8" s="4">
        <v>4.0802281981520352</v>
      </c>
      <c r="AY8" s="4">
        <v>4.2352143557335369</v>
      </c>
      <c r="AZ8" s="4">
        <v>4.4215519307956379</v>
      </c>
      <c r="BA8" s="4">
        <v>4.5991604910800383</v>
      </c>
      <c r="BB8" s="4">
        <v>4.7855104855932904</v>
      </c>
      <c r="BC8" s="4">
        <v>4.9642401482708536</v>
      </c>
      <c r="BD8" s="4">
        <v>5.1918664381184962</v>
      </c>
      <c r="BE8" s="4">
        <v>5.2514193100789877</v>
      </c>
      <c r="BF8" s="4">
        <v>5.1802491917873015</v>
      </c>
      <c r="BG8" s="4">
        <v>5.1573715668859128</v>
      </c>
      <c r="BH8" s="4">
        <v>5.1502161779081197</v>
      </c>
      <c r="BI8" s="4">
        <v>5.1776334342277339</v>
      </c>
      <c r="BJ8" s="4">
        <v>5.1853127732903426</v>
      </c>
      <c r="BK8" s="4">
        <v>5.279092473923626</v>
      </c>
      <c r="BL8" s="4">
        <v>5.3345166231648005</v>
      </c>
      <c r="BM8" s="6">
        <v>5.4209696442723221</v>
      </c>
    </row>
    <row r="9" spans="2:65">
      <c r="B9" t="s">
        <v>7</v>
      </c>
      <c r="C9" s="4">
        <v>7.6002497780974954E-2</v>
      </c>
      <c r="D9" s="4">
        <v>8.2416590463312955E-2</v>
      </c>
      <c r="E9" s="4">
        <v>9.5401033172446054E-2</v>
      </c>
      <c r="F9" s="4">
        <v>0.10489310074043146</v>
      </c>
      <c r="G9" s="4">
        <v>0.11124642475143938</v>
      </c>
      <c r="H9" s="4">
        <v>0.11309100516380191</v>
      </c>
      <c r="I9" s="4">
        <v>0.11492040624023681</v>
      </c>
      <c r="J9" s="4">
        <v>0.12113214651693412</v>
      </c>
      <c r="K9" s="4">
        <v>0.13019733230001979</v>
      </c>
      <c r="L9" s="4">
        <v>0.13740429446298563</v>
      </c>
      <c r="M9" s="4">
        <v>0.14957540921348364</v>
      </c>
      <c r="N9" s="4">
        <v>0.16225122495634234</v>
      </c>
      <c r="O9" s="4">
        <v>0.17669909064270486</v>
      </c>
      <c r="P9" s="4">
        <v>0.18775868995811359</v>
      </c>
      <c r="Q9" s="4">
        <v>0.1973103959519466</v>
      </c>
      <c r="R9" s="4">
        <v>0.20976374318301422</v>
      </c>
      <c r="S9" s="4">
        <v>0.22736238828131872</v>
      </c>
      <c r="T9" s="4">
        <v>0.24474882725202149</v>
      </c>
      <c r="U9" s="4">
        <v>0.27096527532694337</v>
      </c>
      <c r="V9" s="4">
        <v>0.31936920744057157</v>
      </c>
      <c r="W9" s="4">
        <v>0.37751138895148267</v>
      </c>
      <c r="X9" s="4">
        <v>0.4443666157157139</v>
      </c>
      <c r="Y9" s="4">
        <v>0.5505350287466424</v>
      </c>
      <c r="Z9" s="4">
        <v>0.67594317569894458</v>
      </c>
      <c r="AA9" s="4">
        <v>0.8050141891014212</v>
      </c>
      <c r="AB9" s="4">
        <v>0.90998575773979273</v>
      </c>
      <c r="AC9" s="4">
        <v>1.0081266366422019</v>
      </c>
      <c r="AD9" s="4">
        <v>1.1513448768245103</v>
      </c>
      <c r="AE9" s="4">
        <v>1.283498398534513</v>
      </c>
      <c r="AF9" s="4">
        <v>1.4230740084125024</v>
      </c>
      <c r="AG9" s="4">
        <v>1.5382103308802642</v>
      </c>
      <c r="AH9" s="4">
        <v>1.6940534368828859</v>
      </c>
      <c r="AI9" s="4">
        <v>1.8137157228266825</v>
      </c>
      <c r="AJ9" s="4">
        <v>1.9298625074150388</v>
      </c>
      <c r="AK9" s="4">
        <v>2.0703983119810845</v>
      </c>
      <c r="AL9" s="4">
        <v>2.2546628464869047</v>
      </c>
      <c r="AM9" s="4">
        <v>2.4311080675437564</v>
      </c>
      <c r="AN9" s="4">
        <v>2.6092139511241861</v>
      </c>
      <c r="AO9" s="4">
        <v>2.769769567830116</v>
      </c>
      <c r="AP9" s="4">
        <v>2.8669594493702375</v>
      </c>
      <c r="AQ9" s="4">
        <v>2.9782119890734746</v>
      </c>
      <c r="AR9" s="4">
        <v>3.0824723549210709</v>
      </c>
      <c r="AS9" s="4">
        <v>3.1762799618745841</v>
      </c>
      <c r="AT9" s="4">
        <v>3.2683833352798262</v>
      </c>
      <c r="AU9" s="4">
        <v>3.3871085120933135</v>
      </c>
      <c r="AV9" s="4">
        <v>3.5270272714704904</v>
      </c>
      <c r="AW9" s="4">
        <v>3.6877779425150896</v>
      </c>
      <c r="AX9" s="4">
        <v>3.8588093634710638</v>
      </c>
      <c r="AY9" s="4">
        <v>4.0015926419791761</v>
      </c>
      <c r="AZ9" s="4">
        <v>4.1503651664779104</v>
      </c>
      <c r="BA9" s="4">
        <v>4.3045367867050279</v>
      </c>
      <c r="BB9" s="4">
        <v>4.453257894967976</v>
      </c>
      <c r="BC9" s="4">
        <v>4.5973164787361762</v>
      </c>
      <c r="BD9" s="4">
        <v>4.8010118412580844</v>
      </c>
      <c r="BE9" s="4">
        <v>4.8440913975127877</v>
      </c>
      <c r="BF9" s="4">
        <v>4.7786181155996363</v>
      </c>
      <c r="BG9" s="4">
        <v>4.7984218436287538</v>
      </c>
      <c r="BH9" s="4">
        <v>4.7601830374971197</v>
      </c>
      <c r="BI9" s="4">
        <v>4.7565133813975624</v>
      </c>
      <c r="BJ9" s="4">
        <v>4.7518712467165383</v>
      </c>
      <c r="BK9" s="4">
        <v>4.7774701289851027</v>
      </c>
      <c r="BL9" s="4">
        <v>4.8169019222026934</v>
      </c>
      <c r="BM9" s="6">
        <v>4.8741092666368804</v>
      </c>
    </row>
    <row r="10" spans="2:65">
      <c r="B10" t="s">
        <v>8</v>
      </c>
      <c r="C10" s="4">
        <v>8.9044000867374282E-2</v>
      </c>
      <c r="D10" s="4">
        <v>9.5076331413052453E-2</v>
      </c>
      <c r="E10" s="4">
        <v>0.10836569529748649</v>
      </c>
      <c r="F10" s="4">
        <v>0.11883089816079632</v>
      </c>
      <c r="G10" s="4">
        <v>0.12569332950870285</v>
      </c>
      <c r="H10" s="4">
        <v>0.12819371305940655</v>
      </c>
      <c r="I10" s="4">
        <v>0.13069179109834253</v>
      </c>
      <c r="J10" s="4">
        <v>0.13770387193033046</v>
      </c>
      <c r="K10" s="4">
        <v>0.14795321464623643</v>
      </c>
      <c r="L10" s="4">
        <v>0.15643427576540558</v>
      </c>
      <c r="M10" s="4">
        <v>0.17060867046779346</v>
      </c>
      <c r="N10" s="4">
        <v>0.18410715137558104</v>
      </c>
      <c r="O10" s="4">
        <v>0.19946135440562238</v>
      </c>
      <c r="P10" s="4">
        <v>0.21094632386602027</v>
      </c>
      <c r="Q10" s="4">
        <v>0.22063243029123925</v>
      </c>
      <c r="R10" s="4">
        <v>0.23232371982474043</v>
      </c>
      <c r="S10" s="4">
        <v>0.24941668270579292</v>
      </c>
      <c r="T10" s="4">
        <v>0.2698917845609709</v>
      </c>
      <c r="U10" s="4">
        <v>0.30036190739511798</v>
      </c>
      <c r="V10" s="4">
        <v>0.34694565375405406</v>
      </c>
      <c r="W10" s="4">
        <v>0.40191634208043203</v>
      </c>
      <c r="X10" s="4">
        <v>0.46727923175964498</v>
      </c>
      <c r="Y10" s="4">
        <v>0.57180699071631769</v>
      </c>
      <c r="Z10" s="4">
        <v>0.68700051513767213</v>
      </c>
      <c r="AA10" s="4">
        <v>0.80063170002543393</v>
      </c>
      <c r="AB10" s="4">
        <v>0.91938575090657015</v>
      </c>
      <c r="AC10" s="4">
        <v>1.0346946185165444</v>
      </c>
      <c r="AD10" s="4">
        <v>1.1730205378032812</v>
      </c>
      <c r="AE10" s="4">
        <v>1.2980714468168315</v>
      </c>
      <c r="AF10" s="4">
        <v>1.4284258348507564</v>
      </c>
      <c r="AG10" s="4">
        <v>1.5324025903224159</v>
      </c>
      <c r="AH10" s="4">
        <v>1.6701667974880503</v>
      </c>
      <c r="AI10" s="4">
        <v>1.7696099223503641</v>
      </c>
      <c r="AJ10" s="4">
        <v>1.8739180228089265</v>
      </c>
      <c r="AK10" s="4">
        <v>2.0007554863763719</v>
      </c>
      <c r="AL10" s="4">
        <v>2.1322755689274073</v>
      </c>
      <c r="AM10" s="4">
        <v>2.2670482559710785</v>
      </c>
      <c r="AN10" s="4">
        <v>2.4019704534147861</v>
      </c>
      <c r="AO10" s="4">
        <v>2.5333099922395941</v>
      </c>
      <c r="AP10" s="4">
        <v>2.6215614214987544</v>
      </c>
      <c r="AQ10" s="4">
        <v>2.7284302249134207</v>
      </c>
      <c r="AR10" s="4">
        <v>2.821867566786695</v>
      </c>
      <c r="AS10" s="4">
        <v>2.881068568127843</v>
      </c>
      <c r="AT10" s="4">
        <v>2.9496685265624896</v>
      </c>
      <c r="AU10" s="4">
        <v>3.0305025018171552</v>
      </c>
      <c r="AV10" s="4">
        <v>3.1455197223915716</v>
      </c>
      <c r="AW10" s="4">
        <v>3.2833623836107408</v>
      </c>
      <c r="AX10" s="4">
        <v>3.4228954237977556</v>
      </c>
      <c r="AY10" s="4">
        <v>3.5640484989183103</v>
      </c>
      <c r="AZ10" s="4">
        <v>3.7212246906876572</v>
      </c>
      <c r="BA10" s="4">
        <v>3.8978886517524827</v>
      </c>
      <c r="BB10" s="4">
        <v>4.0367376329042148</v>
      </c>
      <c r="BC10" s="4">
        <v>4.2229419246169817</v>
      </c>
      <c r="BD10" s="4">
        <v>4.4288338353511749</v>
      </c>
      <c r="BE10" s="4">
        <v>4.4747588250326267</v>
      </c>
      <c r="BF10" s="4">
        <v>4.436496418220492</v>
      </c>
      <c r="BG10" s="4">
        <v>4.4655390662358103</v>
      </c>
      <c r="BH10" s="4">
        <v>4.4102946292746132</v>
      </c>
      <c r="BI10" s="4">
        <v>4.3911106102850344</v>
      </c>
      <c r="BJ10" s="4">
        <v>4.4019800671189993</v>
      </c>
      <c r="BK10" s="4">
        <v>4.3983310196128542</v>
      </c>
      <c r="BL10" s="4">
        <v>4.4216765677142496</v>
      </c>
      <c r="BM10" s="6">
        <v>4.4693921736291706</v>
      </c>
    </row>
    <row r="11" spans="2:65">
      <c r="B11" t="s">
        <v>9</v>
      </c>
      <c r="C11" s="4">
        <v>9.5725520558115409E-2</v>
      </c>
      <c r="D11" s="4">
        <v>0.10102766480421856</v>
      </c>
      <c r="E11" s="4">
        <v>0.11381632220832485</v>
      </c>
      <c r="F11" s="4">
        <v>0.12313106684029834</v>
      </c>
      <c r="G11" s="4">
        <v>0.1284919824416296</v>
      </c>
      <c r="H11" s="4">
        <v>0.13007592516937852</v>
      </c>
      <c r="I11" s="4">
        <v>0.13162697604709256</v>
      </c>
      <c r="J11" s="4">
        <v>0.13908862841393982</v>
      </c>
      <c r="K11" s="4">
        <v>0.14987139743610717</v>
      </c>
      <c r="L11" s="4">
        <v>0.15722687537019048</v>
      </c>
      <c r="M11" s="4">
        <v>0.1701361037645974</v>
      </c>
      <c r="N11" s="4">
        <v>0.18282244355580976</v>
      </c>
      <c r="O11" s="4">
        <v>0.19723368151584786</v>
      </c>
      <c r="P11" s="4">
        <v>0.2090820333990917</v>
      </c>
      <c r="Q11" s="4">
        <v>0.21919797552092976</v>
      </c>
      <c r="R11" s="4">
        <v>0.23114843880044877</v>
      </c>
      <c r="S11" s="4">
        <v>0.24851530048528078</v>
      </c>
      <c r="T11" s="4">
        <v>0.26822054888652547</v>
      </c>
      <c r="U11" s="4">
        <v>0.29772957939732275</v>
      </c>
      <c r="V11" s="4">
        <v>0.34953764006829807</v>
      </c>
      <c r="W11" s="4">
        <v>0.41155087703483745</v>
      </c>
      <c r="X11" s="4">
        <v>0.47858206927455182</v>
      </c>
      <c r="Y11" s="4">
        <v>0.5857623880211692</v>
      </c>
      <c r="Z11" s="4">
        <v>0.70398758803918882</v>
      </c>
      <c r="AA11" s="4">
        <v>0.82068527068093322</v>
      </c>
      <c r="AB11" s="4">
        <v>0.93413028590022751</v>
      </c>
      <c r="AC11" s="4">
        <v>1.042047944537702</v>
      </c>
      <c r="AD11" s="4">
        <v>1.1927577493662931</v>
      </c>
      <c r="AE11" s="4">
        <v>1.3326507490317214</v>
      </c>
      <c r="AF11" s="4">
        <v>1.4626635322957648</v>
      </c>
      <c r="AG11" s="4">
        <v>1.5650513844775691</v>
      </c>
      <c r="AH11" s="4">
        <v>1.69019360127809</v>
      </c>
      <c r="AI11" s="4">
        <v>1.7744960462432482</v>
      </c>
      <c r="AJ11" s="4">
        <v>1.8798927155371681</v>
      </c>
      <c r="AK11" s="4">
        <v>2.0079896916167068</v>
      </c>
      <c r="AL11" s="4">
        <v>2.1527121823063409</v>
      </c>
      <c r="AM11" s="4">
        <v>2.3001540150306936</v>
      </c>
      <c r="AN11" s="4">
        <v>2.4333179504529743</v>
      </c>
      <c r="AO11" s="4">
        <v>2.5800562341132784</v>
      </c>
      <c r="AP11" s="4">
        <v>2.6708764826916558</v>
      </c>
      <c r="AQ11" s="4">
        <v>2.807022214894912</v>
      </c>
      <c r="AR11" s="4">
        <v>2.8844682882788106</v>
      </c>
      <c r="AS11" s="4">
        <v>2.9439309733486945</v>
      </c>
      <c r="AT11" s="4">
        <v>3.0096910283653946</v>
      </c>
      <c r="AU11" s="4">
        <v>3.0724800227005105</v>
      </c>
      <c r="AV11" s="4">
        <v>3.1575811931701856</v>
      </c>
      <c r="AW11" s="4">
        <v>3.2945913978076855</v>
      </c>
      <c r="AX11" s="4">
        <v>3.4135331823536368</v>
      </c>
      <c r="AY11" s="4">
        <v>3.5366899159237959</v>
      </c>
      <c r="AZ11" s="4">
        <v>3.6697050980151333</v>
      </c>
      <c r="BA11" s="4">
        <v>3.8056432321529279</v>
      </c>
      <c r="BB11" s="4">
        <v>3.9162713868195622</v>
      </c>
      <c r="BC11" s="4">
        <v>4.067204878277396</v>
      </c>
      <c r="BD11" s="4">
        <v>4.2177931489611229</v>
      </c>
      <c r="BE11" s="4">
        <v>4.2538880814992819</v>
      </c>
      <c r="BF11" s="4">
        <v>4.1882430360923841</v>
      </c>
      <c r="BG11" s="4">
        <v>4.1765013963333146</v>
      </c>
      <c r="BH11" s="4">
        <v>4.1972602452498204</v>
      </c>
      <c r="BI11" s="4">
        <v>4.1432061731131613</v>
      </c>
      <c r="BJ11" s="4">
        <v>4.1380451343266511</v>
      </c>
      <c r="BK11" s="4">
        <v>4.1758243322265418</v>
      </c>
      <c r="BL11" s="4">
        <v>4.1782006463963599</v>
      </c>
      <c r="BM11" s="6">
        <v>4.2150351972251254</v>
      </c>
    </row>
    <row r="12" spans="2:65">
      <c r="B12" t="s">
        <v>10</v>
      </c>
      <c r="C12" s="4">
        <v>9.7646483249287042E-2</v>
      </c>
      <c r="D12" s="4">
        <v>0.10475088396106143</v>
      </c>
      <c r="E12" s="4">
        <v>0.11995281430926891</v>
      </c>
      <c r="F12" s="4">
        <v>0.12964312370194717</v>
      </c>
      <c r="G12" s="4">
        <v>0.13515553143891271</v>
      </c>
      <c r="H12" s="4">
        <v>0.13694776528760114</v>
      </c>
      <c r="I12" s="4">
        <v>0.13870852765795347</v>
      </c>
      <c r="J12" s="4">
        <v>0.14607642161596912</v>
      </c>
      <c r="K12" s="4">
        <v>0.15686913189117321</v>
      </c>
      <c r="L12" s="4">
        <v>0.16212572807780834</v>
      </c>
      <c r="M12" s="4">
        <v>0.17283355308664711</v>
      </c>
      <c r="N12" s="4">
        <v>0.1856392217099499</v>
      </c>
      <c r="O12" s="4">
        <v>0.20018427766947289</v>
      </c>
      <c r="P12" s="4">
        <v>0.21135668627968951</v>
      </c>
      <c r="Q12" s="4">
        <v>0.22069180518381148</v>
      </c>
      <c r="R12" s="4">
        <v>0.23147431482948877</v>
      </c>
      <c r="S12" s="4">
        <v>0.24752960539977947</v>
      </c>
      <c r="T12" s="4">
        <v>0.27013804975653744</v>
      </c>
      <c r="U12" s="4">
        <v>0.30320432594525265</v>
      </c>
      <c r="V12" s="4">
        <v>0.356842635317968</v>
      </c>
      <c r="W12" s="4">
        <v>0.42118771821079054</v>
      </c>
      <c r="X12" s="4">
        <v>0.48730837326382853</v>
      </c>
      <c r="Y12" s="4">
        <v>0.59342278325133546</v>
      </c>
      <c r="Z12" s="4">
        <v>0.71226685887960217</v>
      </c>
      <c r="AA12" s="4">
        <v>0.82925743775821348</v>
      </c>
      <c r="AB12" s="4">
        <v>0.94413927773875528</v>
      </c>
      <c r="AC12" s="4">
        <v>1.0534942994106236</v>
      </c>
      <c r="AD12" s="4">
        <v>1.1918346536060072</v>
      </c>
      <c r="AE12" s="4">
        <v>1.316131800967115</v>
      </c>
      <c r="AF12" s="4">
        <v>1.4430214697968831</v>
      </c>
      <c r="AG12" s="4">
        <v>1.542418708698392</v>
      </c>
      <c r="AH12" s="4">
        <v>1.6679895730730725</v>
      </c>
      <c r="AI12" s="4">
        <v>1.7535377073665797</v>
      </c>
      <c r="AJ12" s="4">
        <v>1.8561143133201665</v>
      </c>
      <c r="AK12" s="4">
        <v>1.9809098673333887</v>
      </c>
      <c r="AL12" s="4">
        <v>2.1278738654239238</v>
      </c>
      <c r="AM12" s="4">
        <v>2.2547867717402785</v>
      </c>
      <c r="AN12" s="4">
        <v>2.366795433187225</v>
      </c>
      <c r="AO12" s="4">
        <v>2.5050486408605321</v>
      </c>
      <c r="AP12" s="4">
        <v>2.6100856705538766</v>
      </c>
      <c r="AQ12" s="4">
        <v>2.741201479959281</v>
      </c>
      <c r="AR12" s="4">
        <v>2.8087437823769421</v>
      </c>
      <c r="AS12" s="4">
        <v>2.8597062932342423</v>
      </c>
      <c r="AT12" s="4">
        <v>2.9310449261021563</v>
      </c>
      <c r="AU12" s="4">
        <v>3.0014123789418741</v>
      </c>
      <c r="AV12" s="4">
        <v>3.0856796023248796</v>
      </c>
      <c r="AW12" s="4">
        <v>3.231885354599878</v>
      </c>
      <c r="AX12" s="4">
        <v>3.3358654196372508</v>
      </c>
      <c r="AY12" s="4">
        <v>3.4826272730617864</v>
      </c>
      <c r="AZ12" s="4">
        <v>3.5874282503288084</v>
      </c>
      <c r="BA12" s="4">
        <v>3.7507266000525399</v>
      </c>
      <c r="BB12" s="4">
        <v>3.8597822513119331</v>
      </c>
      <c r="BC12" s="4">
        <v>3.9937441782095027</v>
      </c>
      <c r="BD12" s="4">
        <v>4.1339097369759363</v>
      </c>
      <c r="BE12" s="4">
        <v>4.1733036298223034</v>
      </c>
      <c r="BF12" s="4">
        <v>4.1030620138724556</v>
      </c>
      <c r="BG12" s="4">
        <v>4.1312561449795124</v>
      </c>
      <c r="BH12" s="4">
        <v>4.1948641266989224</v>
      </c>
      <c r="BI12" s="4">
        <v>4.0860568315207209</v>
      </c>
      <c r="BJ12" s="4">
        <v>4.0523116078270229</v>
      </c>
      <c r="BK12" s="4">
        <v>4.1073961923409028</v>
      </c>
      <c r="BL12" s="4">
        <v>4.0882992855395139</v>
      </c>
      <c r="BM12" s="6">
        <v>4.148190962016165</v>
      </c>
    </row>
    <row r="13" spans="2:65">
      <c r="B13" t="s">
        <v>11</v>
      </c>
      <c r="C13" s="4">
        <v>8.960423887417987E-2</v>
      </c>
      <c r="D13" s="4">
        <v>9.4399970479022322E-2</v>
      </c>
      <c r="E13" s="4">
        <v>0.10616144402395661</v>
      </c>
      <c r="F13" s="4">
        <v>0.11575286469307211</v>
      </c>
      <c r="G13" s="4">
        <v>0.12174243153105616</v>
      </c>
      <c r="H13" s="4">
        <v>0.12412074604545034</v>
      </c>
      <c r="I13" s="4">
        <v>0.12649514866782821</v>
      </c>
      <c r="J13" s="4">
        <v>0.13324195752951787</v>
      </c>
      <c r="K13" s="4">
        <v>0.1431161191944309</v>
      </c>
      <c r="L13" s="4">
        <v>0.15137738662493377</v>
      </c>
      <c r="M13" s="4">
        <v>0.16515629359739539</v>
      </c>
      <c r="N13" s="4">
        <v>0.17803068442023762</v>
      </c>
      <c r="O13" s="4">
        <v>0.19266957547687158</v>
      </c>
      <c r="P13" s="4">
        <v>0.20452602493192476</v>
      </c>
      <c r="Q13" s="4">
        <v>0.21471787710172616</v>
      </c>
      <c r="R13" s="4">
        <v>0.22720807051644862</v>
      </c>
      <c r="S13" s="4">
        <v>0.24512468277063112</v>
      </c>
      <c r="T13" s="4">
        <v>0.26582438666466734</v>
      </c>
      <c r="U13" s="4">
        <v>0.29647878267513944</v>
      </c>
      <c r="V13" s="4">
        <v>0.34539078138883378</v>
      </c>
      <c r="W13" s="4">
        <v>0.40353896981725523</v>
      </c>
      <c r="X13" s="4">
        <v>0.47091964872898451</v>
      </c>
      <c r="Y13" s="4">
        <v>0.57841601506867857</v>
      </c>
      <c r="Z13" s="4">
        <v>0.69501021487166859</v>
      </c>
      <c r="AA13" s="4">
        <v>0.8100469344958714</v>
      </c>
      <c r="AB13" s="4">
        <v>0.92344040593331012</v>
      </c>
      <c r="AC13" s="4">
        <v>1.0317084770734073</v>
      </c>
      <c r="AD13" s="4">
        <v>1.1726392238864876</v>
      </c>
      <c r="AE13" s="4">
        <v>1.3009823065236295</v>
      </c>
      <c r="AF13" s="4">
        <v>1.4399834405455312</v>
      </c>
      <c r="AG13" s="4">
        <v>1.5538163510424743</v>
      </c>
      <c r="AH13" s="4">
        <v>1.6892078336317655</v>
      </c>
      <c r="AI13" s="4">
        <v>1.7852424987744901</v>
      </c>
      <c r="AJ13" s="4">
        <v>1.8887668232011767</v>
      </c>
      <c r="AK13" s="4">
        <v>2.0147903367154765</v>
      </c>
      <c r="AL13" s="4">
        <v>2.1613324724984277</v>
      </c>
      <c r="AM13" s="4">
        <v>2.3014875953016305</v>
      </c>
      <c r="AN13" s="4">
        <v>2.445890460428779</v>
      </c>
      <c r="AO13" s="4">
        <v>2.5747167752734503</v>
      </c>
      <c r="AP13" s="4">
        <v>2.662518124830628</v>
      </c>
      <c r="AQ13" s="4">
        <v>2.7925271574083532</v>
      </c>
      <c r="AR13" s="4">
        <v>2.9037610320471607</v>
      </c>
      <c r="AS13" s="4">
        <v>2.9782450162390388</v>
      </c>
      <c r="AT13" s="4">
        <v>3.0352338941499708</v>
      </c>
      <c r="AU13" s="4">
        <v>3.105585479704386</v>
      </c>
      <c r="AV13" s="4">
        <v>3.2139129290602879</v>
      </c>
      <c r="AW13" s="4">
        <v>3.3549252546431076</v>
      </c>
      <c r="AX13" s="4">
        <v>3.4991206603238161</v>
      </c>
      <c r="AY13" s="4">
        <v>3.6418990695279043</v>
      </c>
      <c r="AZ13" s="4">
        <v>3.7771791165299753</v>
      </c>
      <c r="BA13" s="4">
        <v>3.9236212005602655</v>
      </c>
      <c r="BB13" s="4">
        <v>4.0739112104074664</v>
      </c>
      <c r="BC13" s="4">
        <v>4.2324494694602404</v>
      </c>
      <c r="BD13" s="4">
        <v>4.423117248018742</v>
      </c>
      <c r="BE13" s="4">
        <v>4.4793959534962973</v>
      </c>
      <c r="BF13" s="4">
        <v>4.4110261619407565</v>
      </c>
      <c r="BG13" s="4">
        <v>4.4269746136082286</v>
      </c>
      <c r="BH13" s="4">
        <v>4.4375760731809404</v>
      </c>
      <c r="BI13" s="4">
        <v>4.4196133316662678</v>
      </c>
      <c r="BJ13" s="4">
        <v>4.4220638109331505</v>
      </c>
      <c r="BK13" s="4">
        <v>4.442037193486672</v>
      </c>
      <c r="BL13" s="4">
        <v>4.4644816939200975</v>
      </c>
      <c r="BM13" s="6">
        <v>4.5122247783799088</v>
      </c>
    </row>
    <row r="14" spans="2:65">
      <c r="B14" t="s">
        <v>12</v>
      </c>
      <c r="C14" s="4">
        <v>8.7330327947489184E-2</v>
      </c>
      <c r="D14" s="4">
        <v>9.2416377094074922E-2</v>
      </c>
      <c r="E14" s="4">
        <v>0.10439614044928983</v>
      </c>
      <c r="F14" s="4">
        <v>0.1143727113166868</v>
      </c>
      <c r="G14" s="4">
        <v>0.12086642681701489</v>
      </c>
      <c r="H14" s="4">
        <v>0.12315858378535813</v>
      </c>
      <c r="I14" s="4">
        <v>0.12544425483280938</v>
      </c>
      <c r="J14" s="4">
        <v>0.13198268309948219</v>
      </c>
      <c r="K14" s="4">
        <v>0.1416000940575167</v>
      </c>
      <c r="L14" s="4">
        <v>0.14953755287892542</v>
      </c>
      <c r="M14" s="4">
        <v>0.16289159255127456</v>
      </c>
      <c r="N14" s="4">
        <v>0.17574593149961076</v>
      </c>
      <c r="O14" s="4">
        <v>0.1903664609394933</v>
      </c>
      <c r="P14" s="4">
        <v>0.20213383004384089</v>
      </c>
      <c r="Q14" s="4">
        <v>0.21226176143632774</v>
      </c>
      <c r="R14" s="4">
        <v>0.22481413433821487</v>
      </c>
      <c r="S14" s="4">
        <v>0.2427633953231231</v>
      </c>
      <c r="T14" s="4">
        <v>0.26327712256531055</v>
      </c>
      <c r="U14" s="4">
        <v>0.29365274507947708</v>
      </c>
      <c r="V14" s="4">
        <v>0.34306155495481178</v>
      </c>
      <c r="W14" s="4">
        <v>0.40194594758497487</v>
      </c>
      <c r="X14" s="4">
        <v>0.46898534774948974</v>
      </c>
      <c r="Y14" s="4">
        <v>0.57594771794395638</v>
      </c>
      <c r="Z14" s="4">
        <v>0.69528786538965914</v>
      </c>
      <c r="AA14" s="4">
        <v>0.81416861047273936</v>
      </c>
      <c r="AB14" s="4">
        <v>0.93096118041590514</v>
      </c>
      <c r="AC14" s="4">
        <v>1.0432736152869251</v>
      </c>
      <c r="AD14" s="4">
        <v>1.1822743196514534</v>
      </c>
      <c r="AE14" s="4">
        <v>1.3077894929907674</v>
      </c>
      <c r="AF14" s="4">
        <v>1.4424978660434302</v>
      </c>
      <c r="AG14" s="4">
        <v>1.55113142548966</v>
      </c>
      <c r="AH14" s="4">
        <v>1.69540043113045</v>
      </c>
      <c r="AI14" s="4">
        <v>1.8014686658762631</v>
      </c>
      <c r="AJ14" s="4">
        <v>1.9102861837801082</v>
      </c>
      <c r="AK14" s="4">
        <v>2.0423987766968281</v>
      </c>
      <c r="AL14" s="4">
        <v>2.2000189579759284</v>
      </c>
      <c r="AM14" s="4">
        <v>2.350728704495503</v>
      </c>
      <c r="AN14" s="4">
        <v>2.4928362060827931</v>
      </c>
      <c r="AO14" s="4">
        <v>2.6277325270042615</v>
      </c>
      <c r="AP14" s="4">
        <v>2.7217573577526446</v>
      </c>
      <c r="AQ14" s="4">
        <v>2.8384985689147109</v>
      </c>
      <c r="AR14" s="4">
        <v>2.9462545882071405</v>
      </c>
      <c r="AS14" s="4">
        <v>3.0033310624448291</v>
      </c>
      <c r="AT14" s="4">
        <v>3.0567554718929864</v>
      </c>
      <c r="AU14" s="4">
        <v>3.1237354713729331</v>
      </c>
      <c r="AV14" s="4">
        <v>3.22044918841102</v>
      </c>
      <c r="AW14" s="4">
        <v>3.3673222699313352</v>
      </c>
      <c r="AX14" s="4">
        <v>3.5156249549937755</v>
      </c>
      <c r="AY14" s="4">
        <v>3.6597705676705461</v>
      </c>
      <c r="AZ14" s="4">
        <v>3.7992724571681009</v>
      </c>
      <c r="BA14" s="4">
        <v>3.9582191616641342</v>
      </c>
      <c r="BB14" s="4">
        <v>4.1100914906238648</v>
      </c>
      <c r="BC14" s="4">
        <v>4.2645920638546064</v>
      </c>
      <c r="BD14" s="4">
        <v>4.4490762407028681</v>
      </c>
      <c r="BE14" s="4">
        <v>4.5065280090640734</v>
      </c>
      <c r="BF14" s="4">
        <v>4.4331265427043993</v>
      </c>
      <c r="BG14" s="4">
        <v>4.443182095176236</v>
      </c>
      <c r="BH14" s="4">
        <v>4.4154376089243144</v>
      </c>
      <c r="BI14" s="4">
        <v>4.3899573443108446</v>
      </c>
      <c r="BJ14" s="4">
        <v>4.3920867473042264</v>
      </c>
      <c r="BK14" s="4">
        <v>4.4111609445262436</v>
      </c>
      <c r="BL14" s="4">
        <v>4.4319053725417961</v>
      </c>
      <c r="BM14" s="6">
        <v>4.4661951772456225</v>
      </c>
    </row>
    <row r="15" spans="2:65">
      <c r="B15" t="s">
        <v>13</v>
      </c>
      <c r="C15" s="4">
        <v>8.9923813251936102E-2</v>
      </c>
      <c r="D15" s="4">
        <v>9.6936846056175849E-2</v>
      </c>
      <c r="E15" s="4">
        <v>0.11154618233407769</v>
      </c>
      <c r="F15" s="4">
        <v>0.12191802949446451</v>
      </c>
      <c r="G15" s="4">
        <v>0.12853649445964591</v>
      </c>
      <c r="H15" s="4">
        <v>0.13032291526245374</v>
      </c>
      <c r="I15" s="4">
        <v>0.13208156561421072</v>
      </c>
      <c r="J15" s="4">
        <v>0.13808427109833435</v>
      </c>
      <c r="K15" s="4">
        <v>0.1472063781052427</v>
      </c>
      <c r="L15" s="4">
        <v>0.15432046480335176</v>
      </c>
      <c r="M15" s="4">
        <v>0.16687146954628831</v>
      </c>
      <c r="N15" s="4">
        <v>0.17953617987681833</v>
      </c>
      <c r="O15" s="4">
        <v>0.19392795388312875</v>
      </c>
      <c r="P15" s="4">
        <v>0.20575699971497668</v>
      </c>
      <c r="Q15" s="4">
        <v>0.21590018354912902</v>
      </c>
      <c r="R15" s="4">
        <v>0.22781974272311456</v>
      </c>
      <c r="S15" s="4">
        <v>0.24509668913712945</v>
      </c>
      <c r="T15" s="4">
        <v>0.26853754508705185</v>
      </c>
      <c r="U15" s="4">
        <v>0.30259629519725878</v>
      </c>
      <c r="V15" s="4">
        <v>0.35384325728460592</v>
      </c>
      <c r="W15" s="4">
        <v>0.41496919468224985</v>
      </c>
      <c r="X15" s="4">
        <v>0.48327776279418111</v>
      </c>
      <c r="Y15" s="4">
        <v>0.59239302157350571</v>
      </c>
      <c r="Z15" s="4">
        <v>0.70789006213806105</v>
      </c>
      <c r="AA15" s="4">
        <v>0.82052121350009766</v>
      </c>
      <c r="AB15" s="4">
        <v>0.93103449042256736</v>
      </c>
      <c r="AC15" s="4">
        <v>1.0353594712429239</v>
      </c>
      <c r="AD15" s="4">
        <v>1.1810621328286357</v>
      </c>
      <c r="AE15" s="4">
        <v>1.3150851853778476</v>
      </c>
      <c r="AF15" s="4">
        <v>1.4490179807777648</v>
      </c>
      <c r="AG15" s="4">
        <v>1.556502224235256</v>
      </c>
      <c r="AH15" s="4">
        <v>1.6982950780093848</v>
      </c>
      <c r="AI15" s="4">
        <v>1.8013880893912737</v>
      </c>
      <c r="AJ15" s="4">
        <v>1.9098514183857487</v>
      </c>
      <c r="AK15" s="4">
        <v>2.0415605315917986</v>
      </c>
      <c r="AL15" s="4">
        <v>2.2010929243601769</v>
      </c>
      <c r="AM15" s="4">
        <v>2.3461484876285854</v>
      </c>
      <c r="AN15" s="4">
        <v>2.4738868088104233</v>
      </c>
      <c r="AO15" s="4">
        <v>2.6208009999447333</v>
      </c>
      <c r="AP15" s="4">
        <v>2.7282221130282824</v>
      </c>
      <c r="AQ15" s="4">
        <v>2.8497875696367068</v>
      </c>
      <c r="AR15" s="4">
        <v>2.9327025299666269</v>
      </c>
      <c r="AS15" s="4">
        <v>2.9584537785825384</v>
      </c>
      <c r="AT15" s="4">
        <v>3.0272762375255127</v>
      </c>
      <c r="AU15" s="4">
        <v>3.0954258965743162</v>
      </c>
      <c r="AV15" s="4">
        <v>3.1792161099785541</v>
      </c>
      <c r="AW15" s="4">
        <v>3.3178135251342047</v>
      </c>
      <c r="AX15" s="4">
        <v>3.4221228986076349</v>
      </c>
      <c r="AY15" s="4">
        <v>3.545387862061518</v>
      </c>
      <c r="AZ15" s="4">
        <v>3.6737057173152663</v>
      </c>
      <c r="BA15" s="4">
        <v>3.8503087602965009</v>
      </c>
      <c r="BB15" s="4">
        <v>3.9254046292853078</v>
      </c>
      <c r="BC15" s="4">
        <v>4.0665261690972736</v>
      </c>
      <c r="BD15" s="4">
        <v>4.2214897820964321</v>
      </c>
      <c r="BE15" s="4">
        <v>4.2920578546967265</v>
      </c>
      <c r="BF15" s="4">
        <v>4.2281053757915581</v>
      </c>
      <c r="BG15" s="4">
        <v>4.1839583128855304</v>
      </c>
      <c r="BH15" s="4">
        <v>4.1512364733251799</v>
      </c>
      <c r="BI15" s="4">
        <v>4.1365441513640091</v>
      </c>
      <c r="BJ15" s="4">
        <v>4.1235749475659986</v>
      </c>
      <c r="BK15" s="4">
        <v>4.2148346502951615</v>
      </c>
      <c r="BL15" s="4">
        <v>4.2260096797233526</v>
      </c>
      <c r="BM15" s="6">
        <v>4.2683777039114421</v>
      </c>
    </row>
    <row r="16" spans="2:65">
      <c r="B16" t="s">
        <v>14</v>
      </c>
      <c r="C16" s="4">
        <v>8.5921505620590422E-2</v>
      </c>
      <c r="D16" s="4">
        <v>9.1756967209126364E-2</v>
      </c>
      <c r="E16" s="4">
        <v>0.10459908321126564</v>
      </c>
      <c r="F16" s="4">
        <v>0.1146296572901646</v>
      </c>
      <c r="G16" s="4">
        <v>0.12117454647281618</v>
      </c>
      <c r="H16" s="4">
        <v>0.1240195718416648</v>
      </c>
      <c r="I16" s="4">
        <v>0.12688086745780039</v>
      </c>
      <c r="J16" s="4">
        <v>0.13380336399525003</v>
      </c>
      <c r="K16" s="4">
        <v>0.14388593305510969</v>
      </c>
      <c r="L16" s="4">
        <v>0.15129253527746439</v>
      </c>
      <c r="M16" s="4">
        <v>0.16408857230066234</v>
      </c>
      <c r="N16" s="4">
        <v>0.17785727836799065</v>
      </c>
      <c r="O16" s="4">
        <v>0.1935456851999571</v>
      </c>
      <c r="P16" s="4">
        <v>0.20450371902640024</v>
      </c>
      <c r="Q16" s="4">
        <v>0.21369930835675532</v>
      </c>
      <c r="R16" s="4">
        <v>0.22629326880133357</v>
      </c>
      <c r="S16" s="4">
        <v>0.24431374292804214</v>
      </c>
      <c r="T16" s="4">
        <v>0.26498575972884159</v>
      </c>
      <c r="U16" s="4">
        <v>0.29558895119579515</v>
      </c>
      <c r="V16" s="4">
        <v>0.34674724317348399</v>
      </c>
      <c r="W16" s="4">
        <v>0.40793921248670034</v>
      </c>
      <c r="X16" s="4">
        <v>0.47610234278880781</v>
      </c>
      <c r="Y16" s="4">
        <v>0.58484038078367617</v>
      </c>
      <c r="Z16" s="4">
        <v>0.70535358161251938</v>
      </c>
      <c r="AA16" s="4">
        <v>0.82517206526846454</v>
      </c>
      <c r="AB16" s="4">
        <v>0.9380675195216156</v>
      </c>
      <c r="AC16" s="4">
        <v>1.0451367403477914</v>
      </c>
      <c r="AD16" s="4">
        <v>1.1853467844378114</v>
      </c>
      <c r="AE16" s="4">
        <v>1.3122521471956399</v>
      </c>
      <c r="AF16" s="4">
        <v>1.4465575162335054</v>
      </c>
      <c r="AG16" s="4">
        <v>1.5545697123607904</v>
      </c>
      <c r="AH16" s="4">
        <v>1.6980342903162426</v>
      </c>
      <c r="AI16" s="4">
        <v>1.8030735431434375</v>
      </c>
      <c r="AJ16" s="4">
        <v>1.9131455407104829</v>
      </c>
      <c r="AK16" s="4">
        <v>2.0466942226177949</v>
      </c>
      <c r="AL16" s="4">
        <v>2.1971771716448347</v>
      </c>
      <c r="AM16" s="4">
        <v>2.3427807022294775</v>
      </c>
      <c r="AN16" s="4">
        <v>2.4774792359592608</v>
      </c>
      <c r="AO16" s="4">
        <v>2.6136681636636987</v>
      </c>
      <c r="AP16" s="4">
        <v>2.7099778273751829</v>
      </c>
      <c r="AQ16" s="4">
        <v>2.8279824538565181</v>
      </c>
      <c r="AR16" s="4">
        <v>2.9093699404784945</v>
      </c>
      <c r="AS16" s="4">
        <v>2.9734246017373382</v>
      </c>
      <c r="AT16" s="4">
        <v>3.0481401426329131</v>
      </c>
      <c r="AU16" s="4">
        <v>3.1027544228955066</v>
      </c>
      <c r="AV16" s="4">
        <v>3.2063265077750041</v>
      </c>
      <c r="AW16" s="4">
        <v>3.343388112605334</v>
      </c>
      <c r="AX16" s="4">
        <v>3.48297406080408</v>
      </c>
      <c r="AY16" s="4">
        <v>3.6271390148027725</v>
      </c>
      <c r="AZ16" s="4">
        <v>3.7619271002626609</v>
      </c>
      <c r="BA16" s="4">
        <v>3.9325132862860128</v>
      </c>
      <c r="BB16" s="4">
        <v>4.0666523854016425</v>
      </c>
      <c r="BC16" s="4">
        <v>4.2174429179572819</v>
      </c>
      <c r="BD16" s="4">
        <v>4.3880022673467698</v>
      </c>
      <c r="BE16" s="4">
        <v>4.4446637541267551</v>
      </c>
      <c r="BF16" s="4">
        <v>4.3855659648142318</v>
      </c>
      <c r="BG16" s="4">
        <v>4.3835762638832492</v>
      </c>
      <c r="BH16" s="4">
        <v>4.3516431562663538</v>
      </c>
      <c r="BI16" s="4">
        <v>4.3618926801550604</v>
      </c>
      <c r="BJ16" s="4">
        <v>4.3569623466466307</v>
      </c>
      <c r="BK16" s="4">
        <v>4.3724978495594744</v>
      </c>
      <c r="BL16" s="4">
        <v>4.3855645405196793</v>
      </c>
      <c r="BM16" s="6">
        <v>4.4274171834833966</v>
      </c>
    </row>
    <row r="17" spans="2:65">
      <c r="B17" t="s">
        <v>15</v>
      </c>
      <c r="C17" s="4">
        <v>7.0399463670041032E-2</v>
      </c>
      <c r="D17" s="4">
        <v>7.4909966649961995E-2</v>
      </c>
      <c r="E17" s="4">
        <v>8.5086667088071305E-2</v>
      </c>
      <c r="F17" s="4">
        <v>9.4139576959880983E-2</v>
      </c>
      <c r="G17" s="4">
        <v>0.10046811762873842</v>
      </c>
      <c r="H17" s="4">
        <v>0.10317144806772346</v>
      </c>
      <c r="I17" s="4">
        <v>0.10590534361347403</v>
      </c>
      <c r="J17" s="4">
        <v>0.11337052913877871</v>
      </c>
      <c r="K17" s="4">
        <v>0.12375503735210561</v>
      </c>
      <c r="L17" s="4">
        <v>0.13347333078748558</v>
      </c>
      <c r="M17" s="4">
        <v>0.14848677795826329</v>
      </c>
      <c r="N17" s="4">
        <v>0.16359362187714607</v>
      </c>
      <c r="O17" s="4">
        <v>0.18095204566025028</v>
      </c>
      <c r="P17" s="4">
        <v>0.19325857701565896</v>
      </c>
      <c r="Q17" s="4">
        <v>0.20412596341631972</v>
      </c>
      <c r="R17" s="4">
        <v>0.21706404224240428</v>
      </c>
      <c r="S17" s="4">
        <v>0.23533432004191551</v>
      </c>
      <c r="T17" s="4">
        <v>0.25739058580012991</v>
      </c>
      <c r="U17" s="4">
        <v>0.2895283342923537</v>
      </c>
      <c r="V17" s="4">
        <v>0.33965686083013619</v>
      </c>
      <c r="W17" s="4">
        <v>0.39962010271190745</v>
      </c>
      <c r="X17" s="4">
        <v>0.47043947526697028</v>
      </c>
      <c r="Y17" s="4">
        <v>0.58289771648188937</v>
      </c>
      <c r="Z17" s="4">
        <v>0.71006386807794897</v>
      </c>
      <c r="AA17" s="4">
        <v>0.83901667165998306</v>
      </c>
      <c r="AB17" s="4">
        <v>0.95553325312230397</v>
      </c>
      <c r="AC17" s="4">
        <v>1.0665235628748306</v>
      </c>
      <c r="AD17" s="4">
        <v>1.2139159265358808</v>
      </c>
      <c r="AE17" s="4">
        <v>1.3486719319804013</v>
      </c>
      <c r="AF17" s="4">
        <v>1.4967365628816971</v>
      </c>
      <c r="AG17" s="4">
        <v>1.619349152527134</v>
      </c>
      <c r="AH17" s="4">
        <v>1.761255262796253</v>
      </c>
      <c r="AI17" s="4">
        <v>1.8622365230758333</v>
      </c>
      <c r="AJ17" s="4">
        <v>1.97563045154508</v>
      </c>
      <c r="AK17" s="4">
        <v>2.1132309764981638</v>
      </c>
      <c r="AL17" s="4">
        <v>2.2840875540790138</v>
      </c>
      <c r="AM17" s="4">
        <v>2.4542210137638221</v>
      </c>
      <c r="AN17" s="4">
        <v>2.6348482146607717</v>
      </c>
      <c r="AO17" s="4">
        <v>2.7857029583698836</v>
      </c>
      <c r="AP17" s="4">
        <v>2.8802473533758111</v>
      </c>
      <c r="AQ17" s="4">
        <v>3.0419103029292662</v>
      </c>
      <c r="AR17" s="4">
        <v>3.1419495116688134</v>
      </c>
      <c r="AS17" s="4">
        <v>3.2165233978570811</v>
      </c>
      <c r="AT17" s="4">
        <v>3.2846702547028417</v>
      </c>
      <c r="AU17" s="4">
        <v>3.3568834673091463</v>
      </c>
      <c r="AV17" s="4">
        <v>3.4800724800469074</v>
      </c>
      <c r="AW17" s="4">
        <v>3.6399499043757801</v>
      </c>
      <c r="AX17" s="4">
        <v>3.8134297944040028</v>
      </c>
      <c r="AY17" s="4">
        <v>3.9586864568263738</v>
      </c>
      <c r="AZ17" s="4">
        <v>4.0922530048384322</v>
      </c>
      <c r="BA17" s="4">
        <v>4.2281124159384156</v>
      </c>
      <c r="BB17" s="4">
        <v>4.3832969624989566</v>
      </c>
      <c r="BC17" s="4">
        <v>4.5415893962232063</v>
      </c>
      <c r="BD17" s="4">
        <v>4.7421771243710964</v>
      </c>
      <c r="BE17" s="4">
        <v>4.8425492353643227</v>
      </c>
      <c r="BF17" s="4">
        <v>4.7042298485126075</v>
      </c>
      <c r="BG17" s="4">
        <v>4.6950067642719375</v>
      </c>
      <c r="BH17" s="4">
        <v>4.6815300408409861</v>
      </c>
      <c r="BI17" s="4">
        <v>4.6583978763764851</v>
      </c>
      <c r="BJ17" s="4">
        <v>4.6439389004265914</v>
      </c>
      <c r="BK17" s="4">
        <v>4.6889792874089782</v>
      </c>
      <c r="BL17" s="4">
        <v>4.7079470379786796</v>
      </c>
      <c r="BM17" s="6">
        <v>4.7353399072581128</v>
      </c>
    </row>
    <row r="18" spans="2:65">
      <c r="B18" t="s">
        <v>16</v>
      </c>
      <c r="C18" s="4">
        <v>8.3640836948596031E-2</v>
      </c>
      <c r="D18" s="4">
        <v>8.9414913128620252E-2</v>
      </c>
      <c r="E18" s="4">
        <v>0.10203594790522293</v>
      </c>
      <c r="F18" s="4">
        <v>0.11180271398577381</v>
      </c>
      <c r="G18" s="4">
        <v>0.1181671556016881</v>
      </c>
      <c r="H18" s="4">
        <v>0.12089249789613675</v>
      </c>
      <c r="I18" s="4">
        <v>0.12363146262995701</v>
      </c>
      <c r="J18" s="4">
        <v>0.13001840260496209</v>
      </c>
      <c r="K18" s="4">
        <v>0.13943155048896158</v>
      </c>
      <c r="L18" s="4">
        <v>0.14633172596039706</v>
      </c>
      <c r="M18" s="4">
        <v>0.15840818058511863</v>
      </c>
      <c r="N18" s="4">
        <v>0.17188097933495658</v>
      </c>
      <c r="O18" s="4">
        <v>0.18723911456754294</v>
      </c>
      <c r="P18" s="4">
        <v>0.19895534391978242</v>
      </c>
      <c r="Q18" s="4">
        <v>0.20907342243789784</v>
      </c>
      <c r="R18" s="4">
        <v>0.22174061607473333</v>
      </c>
      <c r="S18" s="4">
        <v>0.23977252303132515</v>
      </c>
      <c r="T18" s="4">
        <v>0.25930207990756066</v>
      </c>
      <c r="U18" s="4">
        <v>0.28840554754187808</v>
      </c>
      <c r="V18" s="4">
        <v>0.34091075551546218</v>
      </c>
      <c r="W18" s="4">
        <v>0.40414332703570743</v>
      </c>
      <c r="X18" s="4">
        <v>0.47321284235956024</v>
      </c>
      <c r="Y18" s="4">
        <v>0.58318963872964713</v>
      </c>
      <c r="Z18" s="4">
        <v>0.70506867262308015</v>
      </c>
      <c r="AA18" s="4">
        <v>0.82683938356852094</v>
      </c>
      <c r="AB18" s="4">
        <v>0.94120776146798057</v>
      </c>
      <c r="AC18" s="4">
        <v>1.0500241308418599</v>
      </c>
      <c r="AD18" s="4">
        <v>1.1902449369248651</v>
      </c>
      <c r="AE18" s="4">
        <v>1.3169611421016771</v>
      </c>
      <c r="AF18" s="4">
        <v>1.4543724802433329</v>
      </c>
      <c r="AG18" s="4">
        <v>1.565793252334472</v>
      </c>
      <c r="AH18" s="4">
        <v>1.7111046899248747</v>
      </c>
      <c r="AI18" s="4">
        <v>1.8178141378020751</v>
      </c>
      <c r="AJ18" s="4">
        <v>1.9255903002375929</v>
      </c>
      <c r="AK18" s="4">
        <v>2.056594582199927</v>
      </c>
      <c r="AL18" s="4">
        <v>2.2190460940824384</v>
      </c>
      <c r="AM18" s="4">
        <v>2.3564615026822189</v>
      </c>
      <c r="AN18" s="4">
        <v>2.4859598551495066</v>
      </c>
      <c r="AO18" s="4">
        <v>2.6276248738792787</v>
      </c>
      <c r="AP18" s="4">
        <v>2.7297777561941237</v>
      </c>
      <c r="AQ18" s="4">
        <v>2.8463287322348689</v>
      </c>
      <c r="AR18" s="4">
        <v>2.9259878348784158</v>
      </c>
      <c r="AS18" s="4">
        <v>2.988236350486746</v>
      </c>
      <c r="AT18" s="4">
        <v>3.0362041646341229</v>
      </c>
      <c r="AU18" s="4">
        <v>3.0994661829600485</v>
      </c>
      <c r="AV18" s="4">
        <v>3.2344331158752149</v>
      </c>
      <c r="AW18" s="4">
        <v>3.3896056579848333</v>
      </c>
      <c r="AX18" s="4">
        <v>3.5544774877238012</v>
      </c>
      <c r="AY18" s="4">
        <v>3.7222879393527508</v>
      </c>
      <c r="AZ18" s="4">
        <v>3.8787884130408963</v>
      </c>
      <c r="BA18" s="4">
        <v>4.0686756519724172</v>
      </c>
      <c r="BB18" s="4">
        <v>4.2078488605885678</v>
      </c>
      <c r="BC18" s="4">
        <v>4.3600439394605672</v>
      </c>
      <c r="BD18" s="4">
        <v>4.5415055705389342</v>
      </c>
      <c r="BE18" s="4">
        <v>4.5791608044014165</v>
      </c>
      <c r="BF18" s="4">
        <v>4.5425588792199409</v>
      </c>
      <c r="BG18" s="4">
        <v>4.4838195833357366</v>
      </c>
      <c r="BH18" s="4">
        <v>4.4907721074461522</v>
      </c>
      <c r="BI18" s="4">
        <v>4.5089429682021827</v>
      </c>
      <c r="BJ18" s="4">
        <v>4.4349569967621241</v>
      </c>
      <c r="BK18" s="4">
        <v>4.4341819505219799</v>
      </c>
      <c r="BL18" s="4">
        <v>4.44761602117278</v>
      </c>
      <c r="BM18" s="6">
        <v>4.4770569058188965</v>
      </c>
    </row>
    <row r="19" spans="2:65">
      <c r="B19" t="s">
        <v>17</v>
      </c>
      <c r="C19" s="4">
        <v>9.0201619530238406E-2</v>
      </c>
      <c r="D19" s="4">
        <v>9.5401222094562643E-2</v>
      </c>
      <c r="E19" s="4">
        <v>0.10770731419404513</v>
      </c>
      <c r="F19" s="4">
        <v>0.11858816402262093</v>
      </c>
      <c r="G19" s="4">
        <v>0.12594553842307654</v>
      </c>
      <c r="H19" s="4">
        <v>0.12837433414382013</v>
      </c>
      <c r="I19" s="4">
        <v>0.13079788074002391</v>
      </c>
      <c r="J19" s="4">
        <v>0.13955214000764177</v>
      </c>
      <c r="K19" s="4">
        <v>0.15182829184284316</v>
      </c>
      <c r="L19" s="4">
        <v>0.15898671405128409</v>
      </c>
      <c r="M19" s="4">
        <v>0.17172385658791461</v>
      </c>
      <c r="N19" s="4">
        <v>0.1860225940962264</v>
      </c>
      <c r="O19" s="4">
        <v>0.20231091062580203</v>
      </c>
      <c r="P19" s="4">
        <v>0.214136459069899</v>
      </c>
      <c r="Q19" s="4">
        <v>0.22415380674868379</v>
      </c>
      <c r="R19" s="4">
        <v>0.23642386740038634</v>
      </c>
      <c r="S19" s="4">
        <v>0.25424022119145173</v>
      </c>
      <c r="T19" s="4">
        <v>0.27853830327206636</v>
      </c>
      <c r="U19" s="4">
        <v>0.31384601322509303</v>
      </c>
      <c r="V19" s="4">
        <v>0.36035869604129261</v>
      </c>
      <c r="W19" s="4">
        <v>0.41496456557990735</v>
      </c>
      <c r="X19" s="4">
        <v>0.48363979841143351</v>
      </c>
      <c r="Y19" s="4">
        <v>0.59328752555779118</v>
      </c>
      <c r="Z19" s="4">
        <v>0.7135593968281384</v>
      </c>
      <c r="AA19" s="4">
        <v>0.83245958677180787</v>
      </c>
      <c r="AB19" s="4">
        <v>0.9488908163203017</v>
      </c>
      <c r="AC19" s="4">
        <v>1.0600314789972398</v>
      </c>
      <c r="AD19" s="4">
        <v>1.2002801016951856</v>
      </c>
      <c r="AE19" s="4">
        <v>1.3266183667109608</v>
      </c>
      <c r="AF19" s="4">
        <v>1.4608394377316083</v>
      </c>
      <c r="AG19" s="4">
        <v>1.5682490954411623</v>
      </c>
      <c r="AH19" s="4">
        <v>1.7060793552721587</v>
      </c>
      <c r="AI19" s="4">
        <v>1.8043223986254653</v>
      </c>
      <c r="AJ19" s="4">
        <v>1.9130961153058286</v>
      </c>
      <c r="AK19" s="4">
        <v>2.0451719337093732</v>
      </c>
      <c r="AL19" s="4">
        <v>2.1698302745428761</v>
      </c>
      <c r="AM19" s="4">
        <v>2.3094726093489215</v>
      </c>
      <c r="AN19" s="4">
        <v>2.4378458015012536</v>
      </c>
      <c r="AO19" s="4">
        <v>2.5523665924390939</v>
      </c>
      <c r="AP19" s="4">
        <v>2.6403869237990305</v>
      </c>
      <c r="AQ19" s="4">
        <v>2.7832056612297591</v>
      </c>
      <c r="AR19" s="4">
        <v>2.8804724706475491</v>
      </c>
      <c r="AS19" s="4">
        <v>2.9500867908998409</v>
      </c>
      <c r="AT19" s="4">
        <v>2.9848106356795614</v>
      </c>
      <c r="AU19" s="4">
        <v>3.0382291456465822</v>
      </c>
      <c r="AV19" s="4">
        <v>3.1185826328007242</v>
      </c>
      <c r="AW19" s="4">
        <v>3.2447640034949727</v>
      </c>
      <c r="AX19" s="4">
        <v>3.375824268470728</v>
      </c>
      <c r="AY19" s="4">
        <v>3.4950284519742811</v>
      </c>
      <c r="AZ19" s="4">
        <v>3.6112789056383416</v>
      </c>
      <c r="BA19" s="4">
        <v>3.7623365805992459</v>
      </c>
      <c r="BB19" s="4">
        <v>3.873433200615283</v>
      </c>
      <c r="BC19" s="4">
        <v>4.0083285826160111</v>
      </c>
      <c r="BD19" s="4">
        <v>4.1769653684594203</v>
      </c>
      <c r="BE19" s="4">
        <v>4.2484554223037581</v>
      </c>
      <c r="BF19" s="4">
        <v>4.17311201909442</v>
      </c>
      <c r="BG19" s="4">
        <v>4.1618971879527358</v>
      </c>
      <c r="BH19" s="4">
        <v>4.1409655340283908</v>
      </c>
      <c r="BI19" s="4">
        <v>4.1295350922896414</v>
      </c>
      <c r="BJ19" s="4">
        <v>4.1193714631525031</v>
      </c>
      <c r="BK19" s="4">
        <v>4.1469010789597762</v>
      </c>
      <c r="BL19" s="4">
        <v>4.1538577261020908</v>
      </c>
      <c r="BM19" s="6">
        <v>4.1823306682789951</v>
      </c>
    </row>
    <row r="20" spans="2:65">
      <c r="B20" t="s">
        <v>18</v>
      </c>
      <c r="C20" s="4">
        <v>9.1199057794095761E-2</v>
      </c>
      <c r="D20" s="4">
        <v>9.7228298775468888E-2</v>
      </c>
      <c r="E20" s="4">
        <v>0.11064879218802842</v>
      </c>
      <c r="F20" s="4">
        <v>0.12060659085060117</v>
      </c>
      <c r="G20" s="4">
        <v>0.12680626138598061</v>
      </c>
      <c r="H20" s="4">
        <v>0.12889338761857688</v>
      </c>
      <c r="I20" s="4">
        <v>0.13096271336674367</v>
      </c>
      <c r="J20" s="4">
        <v>0.13818496367464086</v>
      </c>
      <c r="K20" s="4">
        <v>0.14868060679840844</v>
      </c>
      <c r="L20" s="4">
        <v>0.15694612518676704</v>
      </c>
      <c r="M20" s="4">
        <v>0.17088681031656144</v>
      </c>
      <c r="N20" s="4">
        <v>0.18302377705328637</v>
      </c>
      <c r="O20" s="4">
        <v>0.19679997061708251</v>
      </c>
      <c r="P20" s="4">
        <v>0.20973177711953025</v>
      </c>
      <c r="Q20" s="4">
        <v>0.22104853147308598</v>
      </c>
      <c r="R20" s="4">
        <v>0.23261395318399264</v>
      </c>
      <c r="S20" s="4">
        <v>0.24956957077065406</v>
      </c>
      <c r="T20" s="4">
        <v>0.27274903590751143</v>
      </c>
      <c r="U20" s="4">
        <v>0.30656730682141836</v>
      </c>
      <c r="V20" s="4">
        <v>0.35111103180961373</v>
      </c>
      <c r="W20" s="4">
        <v>0.40329304041547626</v>
      </c>
      <c r="X20" s="4">
        <v>0.47002259656944267</v>
      </c>
      <c r="Y20" s="4">
        <v>0.57656584861971338</v>
      </c>
      <c r="Z20" s="4">
        <v>0.69053186665942368</v>
      </c>
      <c r="AA20" s="4">
        <v>0.80220737909817963</v>
      </c>
      <c r="AB20" s="4">
        <v>0.92016183313869859</v>
      </c>
      <c r="AC20" s="4">
        <v>1.034406433667451</v>
      </c>
      <c r="AD20" s="4">
        <v>1.1738540569770344</v>
      </c>
      <c r="AE20" s="4">
        <v>1.300279012556266</v>
      </c>
      <c r="AF20" s="4">
        <v>1.4347794616236222</v>
      </c>
      <c r="AG20" s="4">
        <v>1.5434402851021787</v>
      </c>
      <c r="AH20" s="4">
        <v>1.6810561969517546</v>
      </c>
      <c r="AI20" s="4">
        <v>1.7799400004852839</v>
      </c>
      <c r="AJ20" s="4">
        <v>1.8836291114230075</v>
      </c>
      <c r="AK20" s="4">
        <v>2.0098137336406374</v>
      </c>
      <c r="AL20" s="4">
        <v>2.1419792013536147</v>
      </c>
      <c r="AM20" s="4">
        <v>2.284307491221655</v>
      </c>
      <c r="AN20" s="4">
        <v>2.4226074420713006</v>
      </c>
      <c r="AO20" s="4">
        <v>2.5475672175915727</v>
      </c>
      <c r="AP20" s="4">
        <v>2.6341105070807811</v>
      </c>
      <c r="AQ20" s="4">
        <v>2.7710746267968394</v>
      </c>
      <c r="AR20" s="4">
        <v>2.8722817842274457</v>
      </c>
      <c r="AS20" s="4">
        <v>2.9307266415761619</v>
      </c>
      <c r="AT20" s="4">
        <v>2.9913228070362474</v>
      </c>
      <c r="AU20" s="4">
        <v>3.0588678666397171</v>
      </c>
      <c r="AV20" s="4">
        <v>3.1623443376246083</v>
      </c>
      <c r="AW20" s="4">
        <v>3.2880523858568909</v>
      </c>
      <c r="AX20" s="4">
        <v>3.428145661919539</v>
      </c>
      <c r="AY20" s="4">
        <v>3.554994860676548</v>
      </c>
      <c r="AZ20" s="4">
        <v>3.6907971141878706</v>
      </c>
      <c r="BA20" s="4">
        <v>3.8452338736721212</v>
      </c>
      <c r="BB20" s="4">
        <v>3.9945731839576979</v>
      </c>
      <c r="BC20" s="4">
        <v>4.1486268790026291</v>
      </c>
      <c r="BD20" s="4">
        <v>4.3452409508467955</v>
      </c>
      <c r="BE20" s="4">
        <v>4.3865179408913155</v>
      </c>
      <c r="BF20" s="4">
        <v>4.3192544899034928</v>
      </c>
      <c r="BG20" s="4">
        <v>4.3164634110251514</v>
      </c>
      <c r="BH20" s="4">
        <v>4.2868232867829006</v>
      </c>
      <c r="BI20" s="4">
        <v>4.2719147663827233</v>
      </c>
      <c r="BJ20" s="4">
        <v>4.2733562119219117</v>
      </c>
      <c r="BK20" s="4">
        <v>4.2899917040865789</v>
      </c>
      <c r="BL20" s="4">
        <v>4.3221340887362052</v>
      </c>
      <c r="BM20" s="6">
        <v>4.3729905593592173</v>
      </c>
    </row>
    <row r="21" spans="2:65">
      <c r="B21" t="s">
        <v>19</v>
      </c>
      <c r="C21" s="4">
        <v>8.9809264650062476E-2</v>
      </c>
      <c r="D21" s="4">
        <v>9.5980850293070824E-2</v>
      </c>
      <c r="E21" s="4">
        <v>0.10949636476771989</v>
      </c>
      <c r="F21" s="4">
        <v>0.11994224993189991</v>
      </c>
      <c r="G21" s="4">
        <v>0.12673307557754168</v>
      </c>
      <c r="H21" s="4">
        <v>0.12985309334175116</v>
      </c>
      <c r="I21" s="4">
        <v>0.13299695928882807</v>
      </c>
      <c r="J21" s="4">
        <v>0.14058164654850222</v>
      </c>
      <c r="K21" s="4">
        <v>0.15152906778050373</v>
      </c>
      <c r="L21" s="4">
        <v>0.15881459107768497</v>
      </c>
      <c r="M21" s="4">
        <v>0.17169060163480571</v>
      </c>
      <c r="N21" s="4">
        <v>0.18468006216556285</v>
      </c>
      <c r="O21" s="4">
        <v>0.19943989975665036</v>
      </c>
      <c r="P21" s="4">
        <v>0.21068699586132866</v>
      </c>
      <c r="Q21" s="4">
        <v>0.22011396849699222</v>
      </c>
      <c r="R21" s="4">
        <v>0.23142574904828708</v>
      </c>
      <c r="S21" s="4">
        <v>0.2480752823535668</v>
      </c>
      <c r="T21" s="4">
        <v>0.26995521295282476</v>
      </c>
      <c r="U21" s="4">
        <v>0.30212799227518261</v>
      </c>
      <c r="V21" s="4">
        <v>0.35130243635980601</v>
      </c>
      <c r="W21" s="4">
        <v>0.40966510698983832</v>
      </c>
      <c r="X21" s="4">
        <v>0.47718641605583856</v>
      </c>
      <c r="Y21" s="4">
        <v>0.58503161648353152</v>
      </c>
      <c r="Z21" s="4">
        <v>0.70654392078155814</v>
      </c>
      <c r="AA21" s="4">
        <v>0.82768885549721083</v>
      </c>
      <c r="AB21" s="4">
        <v>0.94106598039720457</v>
      </c>
      <c r="AC21" s="4">
        <v>1.0486304749359767</v>
      </c>
      <c r="AD21" s="4">
        <v>1.1878939317956216</v>
      </c>
      <c r="AE21" s="4">
        <v>1.3135070496722534</v>
      </c>
      <c r="AF21" s="4">
        <v>1.4402389755734539</v>
      </c>
      <c r="AG21" s="4">
        <v>1.5395464366795557</v>
      </c>
      <c r="AH21" s="4">
        <v>1.6708159663191484</v>
      </c>
      <c r="AI21" s="4">
        <v>1.762768053567856</v>
      </c>
      <c r="AJ21" s="4">
        <v>1.8670766705053996</v>
      </c>
      <c r="AK21" s="4">
        <v>1.9938823017834311</v>
      </c>
      <c r="AL21" s="4">
        <v>2.1378580120801352</v>
      </c>
      <c r="AM21" s="4">
        <v>2.267879058615073</v>
      </c>
      <c r="AN21" s="4">
        <v>2.3794078516349244</v>
      </c>
      <c r="AO21" s="4">
        <v>2.5119545958109981</v>
      </c>
      <c r="AP21" s="4">
        <v>2.6117806380564077</v>
      </c>
      <c r="AQ21" s="4">
        <v>2.7657562419746236</v>
      </c>
      <c r="AR21" s="4">
        <v>2.8295350909885602</v>
      </c>
      <c r="AS21" s="4">
        <v>2.9100663105184124</v>
      </c>
      <c r="AT21" s="4">
        <v>2.9848467895858652</v>
      </c>
      <c r="AU21" s="4">
        <v>3.0776150648767469</v>
      </c>
      <c r="AV21" s="4">
        <v>3.1690511040816243</v>
      </c>
      <c r="AW21" s="4">
        <v>3.3158161682314056</v>
      </c>
      <c r="AX21" s="4">
        <v>3.4394048434893141</v>
      </c>
      <c r="AY21" s="4">
        <v>3.5866067911616608</v>
      </c>
      <c r="AZ21" s="4">
        <v>3.6726488876294012</v>
      </c>
      <c r="BA21" s="4">
        <v>3.8107372928287693</v>
      </c>
      <c r="BB21" s="4">
        <v>3.9388214958448864</v>
      </c>
      <c r="BC21" s="4">
        <v>4.0712555231566139</v>
      </c>
      <c r="BD21" s="4">
        <v>4.2307835762461714</v>
      </c>
      <c r="BE21" s="4">
        <v>4.2828523995893049</v>
      </c>
      <c r="BF21" s="4">
        <v>4.2323523527597526</v>
      </c>
      <c r="BG21" s="4">
        <v>4.2621099412818948</v>
      </c>
      <c r="BH21" s="4">
        <v>4.2705011669790993</v>
      </c>
      <c r="BI21" s="4">
        <v>4.2939492662703493</v>
      </c>
      <c r="BJ21" s="4">
        <v>4.3386859048373347</v>
      </c>
      <c r="BK21" s="4">
        <v>4.3421268916159343</v>
      </c>
      <c r="BL21" s="4">
        <v>4.3359330029396981</v>
      </c>
      <c r="BM21" s="6">
        <v>4.3796438898638845</v>
      </c>
    </row>
    <row r="22" spans="2:65">
      <c r="B22" t="s">
        <v>20</v>
      </c>
      <c r="C22" s="4">
        <v>5.9723580034564253E-2</v>
      </c>
      <c r="D22" s="4">
        <v>6.4044113467721528E-2</v>
      </c>
      <c r="E22" s="4">
        <v>7.3310175484979936E-2</v>
      </c>
      <c r="F22" s="4">
        <v>8.1340133563754774E-2</v>
      </c>
      <c r="G22" s="4">
        <v>8.7054413971742128E-2</v>
      </c>
      <c r="H22" s="4">
        <v>8.8860891938906658E-2</v>
      </c>
      <c r="I22" s="4">
        <v>9.0668749653448968E-2</v>
      </c>
      <c r="J22" s="4">
        <v>9.8199612173337003E-2</v>
      </c>
      <c r="K22" s="4">
        <v>0.10845318992581716</v>
      </c>
      <c r="L22" s="4">
        <v>0.1175761849735027</v>
      </c>
      <c r="M22" s="4">
        <v>0.1314795081974284</v>
      </c>
      <c r="N22" s="4">
        <v>0.14880882083830171</v>
      </c>
      <c r="O22" s="4">
        <v>0.16908996152798839</v>
      </c>
      <c r="P22" s="4">
        <v>0.18223648019139294</v>
      </c>
      <c r="Q22" s="4">
        <v>0.19423925411032084</v>
      </c>
      <c r="R22" s="4">
        <v>0.20909475164796434</v>
      </c>
      <c r="S22" s="4">
        <v>0.22948642709097933</v>
      </c>
      <c r="T22" s="4">
        <v>0.24810028781646634</v>
      </c>
      <c r="U22" s="4">
        <v>0.27585988713238524</v>
      </c>
      <c r="V22" s="4">
        <v>0.32725832478137268</v>
      </c>
      <c r="W22" s="4">
        <v>0.38935922394792216</v>
      </c>
      <c r="X22" s="4">
        <v>0.46163778826928747</v>
      </c>
      <c r="Y22" s="4">
        <v>0.57608212901584621</v>
      </c>
      <c r="Z22" s="4">
        <v>0.70614651323889088</v>
      </c>
      <c r="AA22" s="4">
        <v>0.83960178216346792</v>
      </c>
      <c r="AB22" s="4">
        <v>0.96240989389730924</v>
      </c>
      <c r="AC22" s="4">
        <v>1.08117561253167</v>
      </c>
      <c r="AD22" s="4">
        <v>1.23749541644148</v>
      </c>
      <c r="AE22" s="4">
        <v>1.3825807708105744</v>
      </c>
      <c r="AF22" s="4">
        <v>1.5297365406850347</v>
      </c>
      <c r="AG22" s="4">
        <v>1.6500566355896298</v>
      </c>
      <c r="AH22" s="4">
        <v>1.8058824797088016</v>
      </c>
      <c r="AI22" s="4">
        <v>1.9213693075245946</v>
      </c>
      <c r="AJ22" s="4">
        <v>2.0359187319526835</v>
      </c>
      <c r="AK22" s="4">
        <v>2.1751059304098614</v>
      </c>
      <c r="AL22" s="4">
        <v>2.3711310169713444</v>
      </c>
      <c r="AM22" s="4">
        <v>2.5677299404546745</v>
      </c>
      <c r="AN22" s="4">
        <v>2.7882068970393221</v>
      </c>
      <c r="AO22" s="4">
        <v>2.9573644232885825</v>
      </c>
      <c r="AP22" s="4">
        <v>3.0571452723327206</v>
      </c>
      <c r="AQ22" s="4">
        <v>3.1978612494646224</v>
      </c>
      <c r="AR22" s="4">
        <v>3.2982623183039066</v>
      </c>
      <c r="AS22" s="4">
        <v>3.3955256463110981</v>
      </c>
      <c r="AT22" s="4">
        <v>3.5451423957392922</v>
      </c>
      <c r="AU22" s="4">
        <v>3.6410843364808576</v>
      </c>
      <c r="AV22" s="4">
        <v>3.7403249042436353</v>
      </c>
      <c r="AW22" s="4">
        <v>3.8703330796815107</v>
      </c>
      <c r="AX22" s="4">
        <v>4.0440834722145862</v>
      </c>
      <c r="AY22" s="4">
        <v>4.1949279061819063</v>
      </c>
      <c r="AZ22" s="4">
        <v>4.3700420016078949</v>
      </c>
      <c r="BA22" s="4">
        <v>4.526129431554712</v>
      </c>
      <c r="BB22" s="4">
        <v>4.7253869495500149</v>
      </c>
      <c r="BC22" s="4">
        <v>4.894898417314927</v>
      </c>
      <c r="BD22" s="4">
        <v>5.0885210476516303</v>
      </c>
      <c r="BE22" s="4">
        <v>5.2143785899949355</v>
      </c>
      <c r="BF22" s="4">
        <v>5.1284059939256936</v>
      </c>
      <c r="BG22" s="4">
        <v>5.101586519426685</v>
      </c>
      <c r="BH22" s="4">
        <v>5.0158733712643624</v>
      </c>
      <c r="BI22" s="4">
        <v>5.0363886270999103</v>
      </c>
      <c r="BJ22" s="4">
        <v>5.0164053517354263</v>
      </c>
      <c r="BK22" s="4">
        <v>5.0791533460913216</v>
      </c>
      <c r="BL22" s="4">
        <v>5.114364316988862</v>
      </c>
      <c r="BM22" s="6">
        <v>5.1363429356650121</v>
      </c>
    </row>
    <row r="23" spans="2:65">
      <c r="B23" t="s">
        <v>25</v>
      </c>
      <c r="C23" s="6">
        <v>8.5441881553909874E-2</v>
      </c>
      <c r="D23" s="6">
        <v>9.0770306194640854E-2</v>
      </c>
      <c r="E23" s="6">
        <v>0.10294361598512149</v>
      </c>
      <c r="F23" s="6">
        <v>0.11261643673241377</v>
      </c>
      <c r="G23" s="6">
        <v>0.1188417300828145</v>
      </c>
      <c r="H23" s="6">
        <v>0.12104117827724444</v>
      </c>
      <c r="I23" s="6">
        <v>0.12324003267918494</v>
      </c>
      <c r="J23" s="6">
        <v>0.13027188477327911</v>
      </c>
      <c r="K23" s="6">
        <v>0.14042472463952912</v>
      </c>
      <c r="L23" s="6">
        <v>0.14849721379412067</v>
      </c>
      <c r="M23" s="6">
        <v>0.16200777200389552</v>
      </c>
      <c r="N23" s="6">
        <v>0.17525985552631787</v>
      </c>
      <c r="O23" s="6">
        <v>0.19035774675877554</v>
      </c>
      <c r="P23" s="6">
        <v>0.20225271448926674</v>
      </c>
      <c r="Q23" s="6">
        <v>0.21252565883643115</v>
      </c>
      <c r="R23" s="6">
        <v>0.2249703046275707</v>
      </c>
      <c r="S23" s="6">
        <v>0.24281012952708117</v>
      </c>
      <c r="T23" s="6">
        <v>0.2637829623623662</v>
      </c>
      <c r="U23" s="6">
        <v>0.2947368453298273</v>
      </c>
      <c r="V23" s="6">
        <v>0.34439422304523054</v>
      </c>
      <c r="W23" s="6">
        <v>0.40354954732610632</v>
      </c>
      <c r="X23" s="6">
        <v>0.47144847414142577</v>
      </c>
      <c r="Y23" s="6">
        <v>0.57970125660078786</v>
      </c>
      <c r="Z23" s="6">
        <v>0.69931940514527846</v>
      </c>
      <c r="AA23" s="6">
        <v>0.81836507123446955</v>
      </c>
      <c r="AB23" s="6">
        <v>0.93244531143977394</v>
      </c>
      <c r="AC23" s="6">
        <v>1.0411957116537849</v>
      </c>
      <c r="AD23" s="6">
        <v>1.1844392222565119</v>
      </c>
      <c r="AE23" s="6">
        <v>1.3151753108168853</v>
      </c>
      <c r="AF23" s="6">
        <v>1.4527516901698312</v>
      </c>
      <c r="AG23" s="6">
        <v>1.5644319046208521</v>
      </c>
      <c r="AH23" s="6">
        <v>1.7036260303256536</v>
      </c>
      <c r="AI23" s="6">
        <v>1.8035198416048186</v>
      </c>
      <c r="AJ23" s="6">
        <v>1.9118325516174091</v>
      </c>
      <c r="AK23" s="6">
        <v>2.043383806944012</v>
      </c>
      <c r="AL23" s="6">
        <v>2.1987628175475233</v>
      </c>
      <c r="AM23" s="6">
        <v>2.3505151910153907</v>
      </c>
      <c r="AN23" s="6">
        <v>2.4976462689589263</v>
      </c>
      <c r="AO23" s="6">
        <v>2.6378558761566993</v>
      </c>
      <c r="AP23" s="6">
        <v>2.7317804327371298</v>
      </c>
      <c r="AQ23" s="6">
        <v>2.8653136686083513</v>
      </c>
      <c r="AR23" s="6">
        <v>2.9620024019346243</v>
      </c>
      <c r="AS23" s="6">
        <v>3.0252402184285909</v>
      </c>
      <c r="AT23" s="6">
        <v>3.09043980457542</v>
      </c>
      <c r="AU23" s="6">
        <v>3.1621195704505745</v>
      </c>
      <c r="AV23" s="6">
        <v>3.2697561821391901</v>
      </c>
      <c r="AW23" s="6">
        <v>3.417372585471421</v>
      </c>
      <c r="AX23" s="6">
        <v>3.5651507877555848</v>
      </c>
      <c r="AY23" s="6">
        <v>3.7081308537774613</v>
      </c>
      <c r="AZ23" s="6">
        <v>3.8479021097140009</v>
      </c>
      <c r="BA23" s="6">
        <v>4.0051389339903851</v>
      </c>
      <c r="BB23" s="6">
        <v>4.1472719729282943</v>
      </c>
      <c r="BC23" s="6">
        <v>4.3004940770299847</v>
      </c>
      <c r="BD23" s="6">
        <v>4.4848144195926043</v>
      </c>
      <c r="BE23" s="6">
        <v>4.5410371198672248</v>
      </c>
      <c r="BF23" s="6">
        <v>4.4669912043638123</v>
      </c>
      <c r="BG23" s="6">
        <v>4.466097864506291</v>
      </c>
      <c r="BH23" s="6">
        <v>4.4590787739179856</v>
      </c>
      <c r="BI23" s="6">
        <v>4.4385487021913139</v>
      </c>
      <c r="BJ23" s="6">
        <v>4.4310212897645425</v>
      </c>
      <c r="BK23" s="6">
        <v>4.4664967728207454</v>
      </c>
      <c r="BL23" s="6">
        <v>4.4846349624831552</v>
      </c>
      <c r="BM23" s="6">
        <v>4.528371930109274</v>
      </c>
    </row>
    <row r="24" spans="2:65">
      <c r="AL24" s="6"/>
    </row>
    <row r="25" spans="2:65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2:6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25"/>
  <sheetViews>
    <sheetView zoomScale="125" zoomScaleNormal="125" zoomScalePageLayoutView="125" workbookViewId="0">
      <pane xSplit="13640" topLeftCell="BI1"/>
      <selection activeCell="E12" sqref="E12"/>
      <selection pane="topRight" activeCell="BL24" sqref="BL24"/>
    </sheetView>
  </sheetViews>
  <sheetFormatPr baseColWidth="10" defaultRowHeight="15" x14ac:dyDescent="0"/>
  <cols>
    <col min="3" max="29" width="11" bestFit="1" customWidth="1"/>
    <col min="30" max="62" width="11.33203125" bestFit="1" customWidth="1"/>
    <col min="63" max="64" width="11.5" bestFit="1" customWidth="1"/>
    <col min="65" max="65" width="11.33203125" bestFit="1" customWidth="1"/>
  </cols>
  <sheetData>
    <row r="2" spans="1:65">
      <c r="B2" s="1" t="s">
        <v>63</v>
      </c>
    </row>
    <row r="3" spans="1:65">
      <c r="B3" t="s">
        <v>73</v>
      </c>
    </row>
    <row r="5" spans="1:65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</row>
    <row r="6" spans="1:65">
      <c r="B6" t="s">
        <v>3</v>
      </c>
      <c r="C6" s="3">
        <v>3742449.6398333483</v>
      </c>
      <c r="D6" s="3">
        <v>3865477.1170021724</v>
      </c>
      <c r="E6" s="3">
        <v>3863829.7033879571</v>
      </c>
      <c r="F6" s="3">
        <v>4131584.4004588602</v>
      </c>
      <c r="G6" s="3">
        <v>4522535.5854393616</v>
      </c>
      <c r="H6" s="3">
        <v>4552376.4751859764</v>
      </c>
      <c r="I6" s="3">
        <v>4566666.0151959658</v>
      </c>
      <c r="J6" s="3">
        <v>4863484.806510644</v>
      </c>
      <c r="K6" s="3">
        <v>5195865.3094414137</v>
      </c>
      <c r="L6" s="3">
        <v>5790124.8995885709</v>
      </c>
      <c r="M6" s="3">
        <v>5995555.8473619493</v>
      </c>
      <c r="N6" s="3">
        <v>6452374.6437366735</v>
      </c>
      <c r="O6" s="3">
        <v>6897044.9578358801</v>
      </c>
      <c r="P6" s="3">
        <v>7383719.2114845645</v>
      </c>
      <c r="Q6" s="3">
        <v>7990508.4390485128</v>
      </c>
      <c r="R6" s="3">
        <v>8688948.0065401047</v>
      </c>
      <c r="S6" s="3">
        <v>8997845.0813676156</v>
      </c>
      <c r="T6" s="3">
        <v>9437596.3513713107</v>
      </c>
      <c r="U6" s="3">
        <v>9943650.5268602874</v>
      </c>
      <c r="V6" s="3">
        <v>10189650.070035629</v>
      </c>
      <c r="W6" s="3">
        <v>10733475.090575797</v>
      </c>
      <c r="X6" s="3">
        <v>11037993.605193527</v>
      </c>
      <c r="Y6" s="3">
        <v>11045511.087314093</v>
      </c>
      <c r="Z6" s="3">
        <v>11707313.893437257</v>
      </c>
      <c r="AA6" s="3">
        <v>12450512.642753739</v>
      </c>
      <c r="AB6" s="3">
        <v>12898917.623178819</v>
      </c>
      <c r="AC6" s="3">
        <v>12839932.884611027</v>
      </c>
      <c r="AD6" s="3">
        <v>13071996.980077861</v>
      </c>
      <c r="AE6" s="3">
        <v>13367504.6620587</v>
      </c>
      <c r="AF6" s="3">
        <v>13662118.741599772</v>
      </c>
      <c r="AG6" s="3">
        <v>14050782.723740773</v>
      </c>
      <c r="AH6" s="3">
        <v>14515904.334706401</v>
      </c>
      <c r="AI6" s="3">
        <v>15375711.474734277</v>
      </c>
      <c r="AJ6" s="3">
        <v>16296282.001056125</v>
      </c>
      <c r="AK6" s="3">
        <v>17141802.247215241</v>
      </c>
      <c r="AL6" s="3">
        <v>18355368.909024153</v>
      </c>
      <c r="AM6" s="3">
        <v>18922487.520526838</v>
      </c>
      <c r="AN6" s="3">
        <v>18916460.376729593</v>
      </c>
      <c r="AO6" s="3">
        <v>18591898.506191779</v>
      </c>
      <c r="AP6" s="3">
        <v>18997229.887491856</v>
      </c>
      <c r="AQ6" s="3">
        <v>19356845.618348714</v>
      </c>
      <c r="AR6" s="3">
        <v>19873085.460749414</v>
      </c>
      <c r="AS6" s="3">
        <v>20878539.815913159</v>
      </c>
      <c r="AT6" s="3">
        <v>21632690.060932364</v>
      </c>
      <c r="AU6" s="3">
        <v>22482107.985638458</v>
      </c>
      <c r="AV6" s="3">
        <v>23874519.057568353</v>
      </c>
      <c r="AW6" s="3">
        <v>24763190.634841155</v>
      </c>
      <c r="AX6" s="3">
        <v>25632733.447278198</v>
      </c>
      <c r="AY6" s="3">
        <v>26635355.31404287</v>
      </c>
      <c r="AZ6" s="3">
        <v>27597693.78208667</v>
      </c>
      <c r="BA6" s="3">
        <v>28586717.143525846</v>
      </c>
      <c r="BB6" s="3">
        <v>29808255.736278459</v>
      </c>
      <c r="BC6" s="3">
        <v>31029093.849362072</v>
      </c>
      <c r="BD6" s="3">
        <v>31326334.895007316</v>
      </c>
      <c r="BE6" s="3">
        <v>30261974.960074574</v>
      </c>
      <c r="BF6" s="3">
        <v>29818983.100070544</v>
      </c>
      <c r="BG6" s="3">
        <v>29756205.664182726</v>
      </c>
      <c r="BH6" s="3">
        <v>28769217.714940172</v>
      </c>
      <c r="BI6" s="3">
        <v>28194468.010641325</v>
      </c>
      <c r="BJ6" s="3">
        <v>28577253.34599711</v>
      </c>
      <c r="BK6" s="3">
        <v>29252210.218351021</v>
      </c>
      <c r="BL6" s="3">
        <v>30048496.977121025</v>
      </c>
      <c r="BM6" s="3">
        <v>30829584.37532391</v>
      </c>
    </row>
    <row r="7" spans="1:65">
      <c r="B7" t="s">
        <v>4</v>
      </c>
      <c r="C7" s="3">
        <v>967476.80235743034</v>
      </c>
      <c r="D7" s="3">
        <v>1021711.5457355272</v>
      </c>
      <c r="E7" s="3">
        <v>1044200.1954386947</v>
      </c>
      <c r="F7" s="3">
        <v>1111464.9699145861</v>
      </c>
      <c r="G7" s="3">
        <v>1211084.6526076484</v>
      </c>
      <c r="H7" s="3">
        <v>1221260.9479021749</v>
      </c>
      <c r="I7" s="3">
        <v>1227290.4129443623</v>
      </c>
      <c r="J7" s="3">
        <v>1324665.0353911826</v>
      </c>
      <c r="K7" s="3">
        <v>1434256.4537670251</v>
      </c>
      <c r="L7" s="3">
        <v>1584391.8917449624</v>
      </c>
      <c r="M7" s="3">
        <v>1626334.5290968623</v>
      </c>
      <c r="N7" s="3">
        <v>1748430.9955491943</v>
      </c>
      <c r="O7" s="3">
        <v>1866983.4536825893</v>
      </c>
      <c r="P7" s="3">
        <v>1990850.2746542552</v>
      </c>
      <c r="Q7" s="3">
        <v>2145971.0323733487</v>
      </c>
      <c r="R7" s="3">
        <v>2282066.9376778328</v>
      </c>
      <c r="S7" s="3">
        <v>2311061.1227177521</v>
      </c>
      <c r="T7" s="3">
        <v>2403702.2416937565</v>
      </c>
      <c r="U7" s="3">
        <v>2511374.4533745088</v>
      </c>
      <c r="V7" s="3">
        <v>2597645.2501228764</v>
      </c>
      <c r="W7" s="3">
        <v>2761950.4011043189</v>
      </c>
      <c r="X7" s="3">
        <v>2826900.6344709555</v>
      </c>
      <c r="Y7" s="3">
        <v>2815471.294359752</v>
      </c>
      <c r="Z7" s="3">
        <v>3028882.5272001592</v>
      </c>
      <c r="AA7" s="3">
        <v>3269431.7827974916</v>
      </c>
      <c r="AB7" s="3">
        <v>3390799.4012666047</v>
      </c>
      <c r="AC7" s="3">
        <v>3378900.1979269204</v>
      </c>
      <c r="AD7" s="3">
        <v>3450864.3131256602</v>
      </c>
      <c r="AE7" s="3">
        <v>3540051.8456697115</v>
      </c>
      <c r="AF7" s="3">
        <v>3596069.775403237</v>
      </c>
      <c r="AG7" s="3">
        <v>3675880.1947836913</v>
      </c>
      <c r="AH7" s="3">
        <v>3800608.9251548182</v>
      </c>
      <c r="AI7" s="3">
        <v>4028956.363131349</v>
      </c>
      <c r="AJ7" s="3">
        <v>4266662.0016107745</v>
      </c>
      <c r="AK7" s="3">
        <v>4484340.2290497404</v>
      </c>
      <c r="AL7" s="3">
        <v>4601389.6977614267</v>
      </c>
      <c r="AM7" s="3">
        <v>4735205.9229854383</v>
      </c>
      <c r="AN7" s="3">
        <v>4742221.3637209693</v>
      </c>
      <c r="AO7" s="3">
        <v>4707913.2849721489</v>
      </c>
      <c r="AP7" s="3">
        <v>4808302.7024611132</v>
      </c>
      <c r="AQ7" s="3">
        <v>4878564.8565442441</v>
      </c>
      <c r="AR7" s="3">
        <v>5027603.6889917096</v>
      </c>
      <c r="AS7" s="3">
        <v>5217986.4019396901</v>
      </c>
      <c r="AT7" s="3">
        <v>5317626.5662641982</v>
      </c>
      <c r="AU7" s="3">
        <v>5436810.8551524356</v>
      </c>
      <c r="AV7" s="3">
        <v>5707087.3602774981</v>
      </c>
      <c r="AW7" s="3">
        <v>5878263.5831524311</v>
      </c>
      <c r="AX7" s="3">
        <v>6110420.3112986572</v>
      </c>
      <c r="AY7" s="3">
        <v>6297957.7127868095</v>
      </c>
      <c r="AZ7" s="3">
        <v>6482552.2676391974</v>
      </c>
      <c r="BA7" s="3">
        <v>6713111.2473570285</v>
      </c>
      <c r="BB7" s="3">
        <v>7011382.4426485104</v>
      </c>
      <c r="BC7" s="3">
        <v>7374513.5785526345</v>
      </c>
      <c r="BD7" s="3">
        <v>7485012.0669574412</v>
      </c>
      <c r="BE7" s="3">
        <v>7223632.1396536957</v>
      </c>
      <c r="BF7" s="3">
        <v>7274180.1500659706</v>
      </c>
      <c r="BG7" s="3">
        <v>7172826.6845744522</v>
      </c>
      <c r="BH7" s="3">
        <v>6864119.0064635454</v>
      </c>
      <c r="BI7" s="3">
        <v>6896446.003803838</v>
      </c>
      <c r="BJ7" s="3">
        <v>6952365.5702506676</v>
      </c>
      <c r="BK7" s="3">
        <v>7032291.5191457924</v>
      </c>
      <c r="BL7" s="3">
        <v>7216760.0797687452</v>
      </c>
      <c r="BM7" s="3">
        <v>7467839.1646666285</v>
      </c>
    </row>
    <row r="8" spans="1:65">
      <c r="B8" t="s">
        <v>5</v>
      </c>
      <c r="C8" s="3">
        <v>886332.35585961037</v>
      </c>
      <c r="D8" s="3">
        <v>924102.15103537403</v>
      </c>
      <c r="E8" s="3">
        <v>932418.94102535793</v>
      </c>
      <c r="F8" s="3">
        <v>996251.53039434634</v>
      </c>
      <c r="G8" s="3">
        <v>1089666.5705867046</v>
      </c>
      <c r="H8" s="3">
        <v>1099902.2055880392</v>
      </c>
      <c r="I8" s="3">
        <v>1106418.4792611839</v>
      </c>
      <c r="J8" s="3">
        <v>1183714.452089444</v>
      </c>
      <c r="K8" s="3">
        <v>1270388.3056980581</v>
      </c>
      <c r="L8" s="3">
        <v>1408290.105361612</v>
      </c>
      <c r="M8" s="3">
        <v>1450638.6409649432</v>
      </c>
      <c r="N8" s="3">
        <v>1570444.5246730121</v>
      </c>
      <c r="O8" s="3">
        <v>1688648.7220356774</v>
      </c>
      <c r="P8" s="3">
        <v>1802594.2816465376</v>
      </c>
      <c r="Q8" s="3">
        <v>1945108.30379019</v>
      </c>
      <c r="R8" s="3">
        <v>2052551.0796023661</v>
      </c>
      <c r="S8" s="3">
        <v>2062636.4525287508</v>
      </c>
      <c r="T8" s="3">
        <v>2175798.8517760895</v>
      </c>
      <c r="U8" s="3">
        <v>2305559.6599839204</v>
      </c>
      <c r="V8" s="3">
        <v>2401771.9887257805</v>
      </c>
      <c r="W8" s="3">
        <v>2571904.5790121132</v>
      </c>
      <c r="X8" s="3">
        <v>2564884.8138619503</v>
      </c>
      <c r="Y8" s="3">
        <v>2489010.7548743882</v>
      </c>
      <c r="Z8" s="3">
        <v>2701987.5528580765</v>
      </c>
      <c r="AA8" s="3">
        <v>2943055.4118176633</v>
      </c>
      <c r="AB8" s="3">
        <v>3075123.0424255356</v>
      </c>
      <c r="AC8" s="3">
        <v>3087237.2438837304</v>
      </c>
      <c r="AD8" s="3">
        <v>3053819.1012615762</v>
      </c>
      <c r="AE8" s="3">
        <v>3034211.3584318403</v>
      </c>
      <c r="AF8" s="3">
        <v>3073266.739882594</v>
      </c>
      <c r="AG8" s="3">
        <v>3132343.8702339893</v>
      </c>
      <c r="AH8" s="3">
        <v>3129520.128520465</v>
      </c>
      <c r="AI8" s="3">
        <v>3205779.2204464553</v>
      </c>
      <c r="AJ8" s="3">
        <v>3313067.8500784463</v>
      </c>
      <c r="AK8" s="3">
        <v>3398143.3027932388</v>
      </c>
      <c r="AL8" s="3">
        <v>3426823.4914301862</v>
      </c>
      <c r="AM8" s="3">
        <v>3468556.5864165947</v>
      </c>
      <c r="AN8" s="3">
        <v>3485314.7104582679</v>
      </c>
      <c r="AO8" s="3">
        <v>3439718.3695975007</v>
      </c>
      <c r="AP8" s="3">
        <v>3448887.6846153592</v>
      </c>
      <c r="AQ8" s="3">
        <v>3506729.8181955838</v>
      </c>
      <c r="AR8" s="3">
        <v>3558032.7764052255</v>
      </c>
      <c r="AS8" s="3">
        <v>3637998.165453813</v>
      </c>
      <c r="AT8" s="3">
        <v>3775948.2408176763</v>
      </c>
      <c r="AU8" s="3">
        <v>3779976.7829250232</v>
      </c>
      <c r="AV8" s="3">
        <v>3932155.7097795005</v>
      </c>
      <c r="AW8" s="3">
        <v>4071879.2103007836</v>
      </c>
      <c r="AX8" s="3">
        <v>4157874.9007584746</v>
      </c>
      <c r="AY8" s="3">
        <v>4249118.0601558611</v>
      </c>
      <c r="AZ8" s="3">
        <v>4337933.0940637533</v>
      </c>
      <c r="BA8" s="3">
        <v>4469303.6533904681</v>
      </c>
      <c r="BB8" s="3">
        <v>4671534.6309975795</v>
      </c>
      <c r="BC8" s="3">
        <v>4851818.3037418714</v>
      </c>
      <c r="BD8" s="3">
        <v>4924783.3139422107</v>
      </c>
      <c r="BE8" s="3">
        <v>4689211.4004662232</v>
      </c>
      <c r="BF8" s="3">
        <v>4700189.8987410339</v>
      </c>
      <c r="BG8" s="3">
        <v>4656203.688375243</v>
      </c>
      <c r="BH8" s="3">
        <v>4463905.2471272349</v>
      </c>
      <c r="BI8" s="3">
        <v>4319917.6223423816</v>
      </c>
      <c r="BJ8" s="3">
        <v>4292354.4565583002</v>
      </c>
      <c r="BK8" s="3">
        <v>4376574.6725978767</v>
      </c>
      <c r="BL8" s="3">
        <v>4451832.0722776456</v>
      </c>
      <c r="BM8" s="3">
        <v>4601636.8810174782</v>
      </c>
    </row>
    <row r="9" spans="1:65">
      <c r="B9" t="s">
        <v>6</v>
      </c>
      <c r="C9" s="3">
        <v>455404.49434094247</v>
      </c>
      <c r="D9" s="3">
        <v>478583.73216084618</v>
      </c>
      <c r="E9" s="3">
        <v>486727.943810069</v>
      </c>
      <c r="F9" s="3">
        <v>526376.98368894763</v>
      </c>
      <c r="G9" s="3">
        <v>582739.17304204206</v>
      </c>
      <c r="H9" s="3">
        <v>593013.58816872642</v>
      </c>
      <c r="I9" s="3">
        <v>601395.22936067882</v>
      </c>
      <c r="J9" s="3">
        <v>646379.12692485889</v>
      </c>
      <c r="K9" s="3">
        <v>696909.96835858852</v>
      </c>
      <c r="L9" s="3">
        <v>782895.91264824849</v>
      </c>
      <c r="M9" s="3">
        <v>817227.26580308832</v>
      </c>
      <c r="N9" s="3">
        <v>897851.44020201382</v>
      </c>
      <c r="O9" s="3">
        <v>979759.48650514951</v>
      </c>
      <c r="P9" s="3">
        <v>1072395.2962583317</v>
      </c>
      <c r="Q9" s="3">
        <v>1186526.518802247</v>
      </c>
      <c r="R9" s="3">
        <v>1299797.5712702193</v>
      </c>
      <c r="S9" s="3">
        <v>1355977.6216796609</v>
      </c>
      <c r="T9" s="3">
        <v>1428456.966217855</v>
      </c>
      <c r="U9" s="3">
        <v>1511622.5688502593</v>
      </c>
      <c r="V9" s="3">
        <v>1553718.9058595828</v>
      </c>
      <c r="W9" s="3">
        <v>1641607.0130244531</v>
      </c>
      <c r="X9" s="3">
        <v>1675865.0857271736</v>
      </c>
      <c r="Y9" s="3">
        <v>1664772.1424188719</v>
      </c>
      <c r="Z9" s="3">
        <v>1791369.1560939625</v>
      </c>
      <c r="AA9" s="3">
        <v>1934077.6605039949</v>
      </c>
      <c r="AB9" s="3">
        <v>2059909.4833032636</v>
      </c>
      <c r="AC9" s="3">
        <v>2107976.738656932</v>
      </c>
      <c r="AD9" s="3">
        <v>2148945.2280498128</v>
      </c>
      <c r="AE9" s="3">
        <v>2200463.1437375587</v>
      </c>
      <c r="AF9" s="3">
        <v>2280606.4661973263</v>
      </c>
      <c r="AG9" s="3">
        <v>2378490.1375969457</v>
      </c>
      <c r="AH9" s="3">
        <v>2463234.9434250952</v>
      </c>
      <c r="AI9" s="3">
        <v>2615518.9015579522</v>
      </c>
      <c r="AJ9" s="3">
        <v>2733552.0299596381</v>
      </c>
      <c r="AK9" s="3">
        <v>2835381.2629717258</v>
      </c>
      <c r="AL9" s="3">
        <v>2967218.680939055</v>
      </c>
      <c r="AM9" s="3">
        <v>3057441.8576232311</v>
      </c>
      <c r="AN9" s="3">
        <v>3087772.3565022866</v>
      </c>
      <c r="AO9" s="3">
        <v>3069836.9527582107</v>
      </c>
      <c r="AP9" s="3">
        <v>3179326.6287428937</v>
      </c>
      <c r="AQ9" s="3">
        <v>3253796.3263890082</v>
      </c>
      <c r="AR9" s="3">
        <v>3368069.1633607531</v>
      </c>
      <c r="AS9" s="3">
        <v>3591341.867227328</v>
      </c>
      <c r="AT9" s="3">
        <v>3697423.4346197397</v>
      </c>
      <c r="AU9" s="3">
        <v>3888206.4017615658</v>
      </c>
      <c r="AV9" s="3">
        <v>4027963.5496586529</v>
      </c>
      <c r="AW9" s="3">
        <v>4139118.6682093306</v>
      </c>
      <c r="AX9" s="3">
        <v>4148221.9994121925</v>
      </c>
      <c r="AY9" s="3">
        <v>4205360.3614375452</v>
      </c>
      <c r="AZ9" s="3">
        <v>4305527.6465205103</v>
      </c>
      <c r="BA9" s="3">
        <v>4452500.2645469783</v>
      </c>
      <c r="BB9" s="3">
        <v>4608412.9348524269</v>
      </c>
      <c r="BC9" s="3">
        <v>4790899.0804854147</v>
      </c>
      <c r="BD9" s="3">
        <v>4872392.8254077341</v>
      </c>
      <c r="BE9" s="3">
        <v>4679887.0401405049</v>
      </c>
      <c r="BF9" s="3">
        <v>4630913.9023721674</v>
      </c>
      <c r="BG9" s="3">
        <v>4638397.4258508533</v>
      </c>
      <c r="BH9" s="3">
        <v>4569100.4391116668</v>
      </c>
      <c r="BI9" s="3">
        <v>4494363.7466044072</v>
      </c>
      <c r="BJ9" s="3">
        <v>4615919.8193963608</v>
      </c>
      <c r="BK9" s="3">
        <v>4698456.2446137667</v>
      </c>
      <c r="BL9" s="3">
        <v>4873348.2031173846</v>
      </c>
      <c r="BM9" s="3">
        <v>5001735.0731060319</v>
      </c>
    </row>
    <row r="10" spans="1:65">
      <c r="B10" t="s">
        <v>7</v>
      </c>
      <c r="C10" s="3">
        <v>633923.67022600188</v>
      </c>
      <c r="D10" s="3">
        <v>688682.27368392656</v>
      </c>
      <c r="E10" s="3">
        <v>724050.01925874921</v>
      </c>
      <c r="F10" s="3">
        <v>769084.59898878238</v>
      </c>
      <c r="G10" s="3">
        <v>836269.71906023193</v>
      </c>
      <c r="H10" s="3">
        <v>846754.42156824272</v>
      </c>
      <c r="I10" s="3">
        <v>854424.07551763544</v>
      </c>
      <c r="J10" s="3">
        <v>930395.94974911993</v>
      </c>
      <c r="K10" s="3">
        <v>1016305.2126373799</v>
      </c>
      <c r="L10" s="3">
        <v>1154984.3031929485</v>
      </c>
      <c r="M10" s="3">
        <v>1219661.9744420836</v>
      </c>
      <c r="N10" s="3">
        <v>1351497.8828097372</v>
      </c>
      <c r="O10" s="3">
        <v>1487457.6626730338</v>
      </c>
      <c r="P10" s="3">
        <v>1625105.051676257</v>
      </c>
      <c r="Q10" s="3">
        <v>1794755.9130954419</v>
      </c>
      <c r="R10" s="3">
        <v>2013462.8020889736</v>
      </c>
      <c r="S10" s="3">
        <v>2151098.797194548</v>
      </c>
      <c r="T10" s="3">
        <v>2304909.6088937055</v>
      </c>
      <c r="U10" s="3">
        <v>2480898.5564426975</v>
      </c>
      <c r="V10" s="3">
        <v>2503420.0086127189</v>
      </c>
      <c r="W10" s="3">
        <v>2596725.8251693877</v>
      </c>
      <c r="X10" s="3">
        <v>2698008.7881805976</v>
      </c>
      <c r="Y10" s="3">
        <v>2727762.2525204672</v>
      </c>
      <c r="Z10" s="3">
        <v>2990449.3213640354</v>
      </c>
      <c r="AA10" s="3">
        <v>3289462.2193982224</v>
      </c>
      <c r="AB10" s="3">
        <v>3480968.7210592888</v>
      </c>
      <c r="AC10" s="3">
        <v>3539311.5050042374</v>
      </c>
      <c r="AD10" s="3">
        <v>3591846.5964145628</v>
      </c>
      <c r="AE10" s="3">
        <v>3661390.0138503588</v>
      </c>
      <c r="AF10" s="3">
        <v>3743343.8222220303</v>
      </c>
      <c r="AG10" s="3">
        <v>3851130.1438472709</v>
      </c>
      <c r="AH10" s="3">
        <v>4017233.1061005285</v>
      </c>
      <c r="AI10" s="3">
        <v>4296486.1388521343</v>
      </c>
      <c r="AJ10" s="3">
        <v>4521963.7671854282</v>
      </c>
      <c r="AK10" s="3">
        <v>4723407.1224080119</v>
      </c>
      <c r="AL10" s="3">
        <v>4756006.9304917734</v>
      </c>
      <c r="AM10" s="3">
        <v>4809665.4236234995</v>
      </c>
      <c r="AN10" s="3">
        <v>4942414.9300571689</v>
      </c>
      <c r="AO10" s="3">
        <v>4974642.422722809</v>
      </c>
      <c r="AP10" s="3">
        <v>5128482.6316077411</v>
      </c>
      <c r="AQ10" s="3">
        <v>5278527.0288391532</v>
      </c>
      <c r="AR10" s="3">
        <v>5405358.661021051</v>
      </c>
      <c r="AS10" s="3">
        <v>5627276.6453474481</v>
      </c>
      <c r="AT10" s="3">
        <v>5935987.5202833973</v>
      </c>
      <c r="AU10" s="3">
        <v>6315951.4075264502</v>
      </c>
      <c r="AV10" s="3">
        <v>6525828.2862037178</v>
      </c>
      <c r="AW10" s="3">
        <v>6847331.1645112662</v>
      </c>
      <c r="AX10" s="3">
        <v>6973382.1575847669</v>
      </c>
      <c r="AY10" s="3">
        <v>7223670.921938587</v>
      </c>
      <c r="AZ10" s="3">
        <v>7392422.6921496755</v>
      </c>
      <c r="BA10" s="3">
        <v>7619349.8843605015</v>
      </c>
      <c r="BB10" s="3">
        <v>7860178.1811184837</v>
      </c>
      <c r="BC10" s="3">
        <v>8149548.4969578413</v>
      </c>
      <c r="BD10" s="3">
        <v>8192850.0297676111</v>
      </c>
      <c r="BE10" s="3">
        <v>7837504.572988594</v>
      </c>
      <c r="BF10" s="3">
        <v>7905223.4529227996</v>
      </c>
      <c r="BG10" s="3">
        <v>7861584.33529309</v>
      </c>
      <c r="BH10" s="3">
        <v>7671502.6948209228</v>
      </c>
      <c r="BI10" s="3">
        <v>7586580.5699462323</v>
      </c>
      <c r="BJ10" s="3">
        <v>7628399.4489639336</v>
      </c>
      <c r="BK10" s="3">
        <v>7771696.9436892057</v>
      </c>
      <c r="BL10" s="3">
        <v>7998186.7229678715</v>
      </c>
      <c r="BM10" s="3">
        <v>8221649.9072558526</v>
      </c>
    </row>
    <row r="11" spans="1:65">
      <c r="B11" t="s">
        <v>8</v>
      </c>
      <c r="C11" s="3">
        <v>412932.29148873797</v>
      </c>
      <c r="D11" s="3">
        <v>430792.10956056614</v>
      </c>
      <c r="E11" s="3">
        <v>434935.00495973579</v>
      </c>
      <c r="F11" s="3">
        <v>469041.63926708593</v>
      </c>
      <c r="G11" s="3">
        <v>517803.69732047716</v>
      </c>
      <c r="H11" s="3">
        <v>520102.75870918925</v>
      </c>
      <c r="I11" s="3">
        <v>520616.66999081761</v>
      </c>
      <c r="J11" s="3">
        <v>556428.9349515686</v>
      </c>
      <c r="K11" s="3">
        <v>596572.66417701636</v>
      </c>
      <c r="L11" s="3">
        <v>661107.45080579841</v>
      </c>
      <c r="M11" s="3">
        <v>680757.17460473953</v>
      </c>
      <c r="N11" s="3">
        <v>730514.81522148161</v>
      </c>
      <c r="O11" s="3">
        <v>778608.58311227197</v>
      </c>
      <c r="P11" s="3">
        <v>830054.98597401287</v>
      </c>
      <c r="Q11" s="3">
        <v>894502.71661430132</v>
      </c>
      <c r="R11" s="3">
        <v>965175.26030027436</v>
      </c>
      <c r="S11" s="3">
        <v>991766.02833235241</v>
      </c>
      <c r="T11" s="3">
        <v>1016353.4844501356</v>
      </c>
      <c r="U11" s="3">
        <v>1046265.4876589688</v>
      </c>
      <c r="V11" s="3">
        <v>1090763.5322109135</v>
      </c>
      <c r="W11" s="3">
        <v>1168925.9094494369</v>
      </c>
      <c r="X11" s="3">
        <v>1198590.251301052</v>
      </c>
      <c r="Y11" s="3">
        <v>1195915.2105017425</v>
      </c>
      <c r="Z11" s="3">
        <v>1282401.9538466302</v>
      </c>
      <c r="AA11" s="3">
        <v>1379769.2968421848</v>
      </c>
      <c r="AB11" s="3">
        <v>1424100.2252925271</v>
      </c>
      <c r="AC11" s="3">
        <v>1412271.134079193</v>
      </c>
      <c r="AD11" s="3">
        <v>1418093.8129992343</v>
      </c>
      <c r="AE11" s="3">
        <v>1430279.9879191827</v>
      </c>
      <c r="AF11" s="3">
        <v>1453562.6836153453</v>
      </c>
      <c r="AG11" s="3">
        <v>1486487.3547458777</v>
      </c>
      <c r="AH11" s="3">
        <v>1514222.6818339906</v>
      </c>
      <c r="AI11" s="3">
        <v>1581487.7039581665</v>
      </c>
      <c r="AJ11" s="3">
        <v>1657657.2161340474</v>
      </c>
      <c r="AK11" s="3">
        <v>1724401.0405743204</v>
      </c>
      <c r="AL11" s="3">
        <v>1747877.2548951556</v>
      </c>
      <c r="AM11" s="3">
        <v>1769467.8110793764</v>
      </c>
      <c r="AN11" s="3">
        <v>1807719.8761252374</v>
      </c>
      <c r="AO11" s="3">
        <v>1753376.525466525</v>
      </c>
      <c r="AP11" s="3">
        <v>1792000.8267654378</v>
      </c>
      <c r="AQ11" s="3">
        <v>1838694.0319841658</v>
      </c>
      <c r="AR11" s="3">
        <v>1861128.5012429571</v>
      </c>
      <c r="AS11" s="3">
        <v>1920587.7258531481</v>
      </c>
      <c r="AT11" s="3">
        <v>2007570.7618400224</v>
      </c>
      <c r="AU11" s="3">
        <v>2086034.6604776585</v>
      </c>
      <c r="AV11" s="3">
        <v>2186208.0066695549</v>
      </c>
      <c r="AW11" s="3">
        <v>2287087.5500996197</v>
      </c>
      <c r="AX11" s="3">
        <v>2360261.0368083254</v>
      </c>
      <c r="AY11" s="3">
        <v>2398170.3810213031</v>
      </c>
      <c r="AZ11" s="3">
        <v>2460014.5151884998</v>
      </c>
      <c r="BA11" s="3">
        <v>2539753.6201568828</v>
      </c>
      <c r="BB11" s="3">
        <v>2632282.3649176243</v>
      </c>
      <c r="BC11" s="3">
        <v>2729677.5888583534</v>
      </c>
      <c r="BD11" s="3">
        <v>2758325.0453247288</v>
      </c>
      <c r="BE11" s="3">
        <v>2655320.8089774679</v>
      </c>
      <c r="BF11" s="3">
        <v>2647686.5735218106</v>
      </c>
      <c r="BG11" s="3">
        <v>2591350.0762975821</v>
      </c>
      <c r="BH11" s="3">
        <v>2528221.5673273373</v>
      </c>
      <c r="BI11" s="3">
        <v>2441168.9778190721</v>
      </c>
      <c r="BJ11" s="3">
        <v>2467542.2955990327</v>
      </c>
      <c r="BK11" s="3">
        <v>2515822.6951672207</v>
      </c>
      <c r="BL11" s="3">
        <v>2573900.1543216202</v>
      </c>
      <c r="BM11" s="3">
        <v>2653499.5228154249</v>
      </c>
    </row>
    <row r="12" spans="1:65">
      <c r="B12" t="s">
        <v>9</v>
      </c>
      <c r="C12" s="3">
        <v>1932199.4851372677</v>
      </c>
      <c r="D12" s="3">
        <v>2025024.8754947246</v>
      </c>
      <c r="E12" s="3">
        <v>2053886.7414226725</v>
      </c>
      <c r="F12" s="3">
        <v>2177438.4098033207</v>
      </c>
      <c r="G12" s="3">
        <v>2363099.3424751754</v>
      </c>
      <c r="H12" s="3">
        <v>2367873.1290637767</v>
      </c>
      <c r="I12" s="3">
        <v>2364502.5205926718</v>
      </c>
      <c r="J12" s="3">
        <v>2549170.4778057574</v>
      </c>
      <c r="K12" s="3">
        <v>2756893.4854330481</v>
      </c>
      <c r="L12" s="3">
        <v>3064166.1356658149</v>
      </c>
      <c r="M12" s="3">
        <v>3164580.1749685635</v>
      </c>
      <c r="N12" s="3">
        <v>3355268.5922176042</v>
      </c>
      <c r="O12" s="3">
        <v>3533392.1346208155</v>
      </c>
      <c r="P12" s="3">
        <v>3750516.3635300286</v>
      </c>
      <c r="Q12" s="3">
        <v>4024180.1715767258</v>
      </c>
      <c r="R12" s="3">
        <v>4285333.3489863975</v>
      </c>
      <c r="S12" s="3">
        <v>4345805.9831381766</v>
      </c>
      <c r="T12" s="3">
        <v>4510369.0881005907</v>
      </c>
      <c r="U12" s="3">
        <v>4702354.837079349</v>
      </c>
      <c r="V12" s="3">
        <v>4806803.7541643111</v>
      </c>
      <c r="W12" s="3">
        <v>5050856.7478997754</v>
      </c>
      <c r="X12" s="3">
        <v>5162723.2350630891</v>
      </c>
      <c r="Y12" s="3">
        <v>5134977.3101589261</v>
      </c>
      <c r="Z12" s="3">
        <v>5480795.4258209411</v>
      </c>
      <c r="AA12" s="3">
        <v>5869582.0690206597</v>
      </c>
      <c r="AB12" s="3">
        <v>6054486.8139275741</v>
      </c>
      <c r="AC12" s="3">
        <v>6000548.4245930789</v>
      </c>
      <c r="AD12" s="3">
        <v>6068106.3909367817</v>
      </c>
      <c r="AE12" s="3">
        <v>6163744.7903451677</v>
      </c>
      <c r="AF12" s="3">
        <v>6316606.0918930387</v>
      </c>
      <c r="AG12" s="3">
        <v>6513849.08204142</v>
      </c>
      <c r="AH12" s="3">
        <v>6777979.698201498</v>
      </c>
      <c r="AI12" s="3">
        <v>7231200.0978826191</v>
      </c>
      <c r="AJ12" s="3">
        <v>7582717.8543048203</v>
      </c>
      <c r="AK12" s="3">
        <v>7891399.913465525</v>
      </c>
      <c r="AL12" s="3">
        <v>7996446.1784010809</v>
      </c>
      <c r="AM12" s="3">
        <v>8192436.2552601006</v>
      </c>
      <c r="AN12" s="3">
        <v>8254812.6501148213</v>
      </c>
      <c r="AO12" s="3">
        <v>8423199.8800653927</v>
      </c>
      <c r="AP12" s="3">
        <v>8471335.9581894856</v>
      </c>
      <c r="AQ12" s="3">
        <v>8826904.1943719871</v>
      </c>
      <c r="AR12" s="3">
        <v>8953134.7095154654</v>
      </c>
      <c r="AS12" s="3">
        <v>9064622.6109035555</v>
      </c>
      <c r="AT12" s="3">
        <v>9251941.184843041</v>
      </c>
      <c r="AU12" s="3">
        <v>9547289.5341688227</v>
      </c>
      <c r="AV12" s="3">
        <v>9890995.9224062487</v>
      </c>
      <c r="AW12" s="3">
        <v>10140472.213086648</v>
      </c>
      <c r="AX12" s="3">
        <v>10447121.619819703</v>
      </c>
      <c r="AY12" s="3">
        <v>10739443.363168558</v>
      </c>
      <c r="AZ12" s="3">
        <v>11042582.358653856</v>
      </c>
      <c r="BA12" s="3">
        <v>11372091.887371948</v>
      </c>
      <c r="BB12" s="3">
        <v>11807342.367577232</v>
      </c>
      <c r="BC12" s="3">
        <v>12305483.027965279</v>
      </c>
      <c r="BD12" s="3">
        <v>12419232.120091157</v>
      </c>
      <c r="BE12" s="3">
        <v>12089690.232978243</v>
      </c>
      <c r="BF12" s="3">
        <v>12148483.63897039</v>
      </c>
      <c r="BG12" s="3">
        <v>12119188.334149068</v>
      </c>
      <c r="BH12" s="3">
        <v>11683556.209195985</v>
      </c>
      <c r="BI12" s="3">
        <v>11416805.011288552</v>
      </c>
      <c r="BJ12" s="3">
        <v>11411075.391202478</v>
      </c>
      <c r="BK12" s="3">
        <v>11656772.44235169</v>
      </c>
      <c r="BL12" s="3">
        <v>12059950.74541471</v>
      </c>
      <c r="BM12" s="3">
        <v>12278937.322770759</v>
      </c>
    </row>
    <row r="13" spans="1:65">
      <c r="B13" t="s">
        <v>10</v>
      </c>
      <c r="C13" s="3">
        <v>1080583.5105286357</v>
      </c>
      <c r="D13" s="3">
        <v>1135007.5745861777</v>
      </c>
      <c r="E13" s="3">
        <v>1153737.2433883038</v>
      </c>
      <c r="F13" s="3">
        <v>1228963.2892993418</v>
      </c>
      <c r="G13" s="3">
        <v>1340101.2730079775</v>
      </c>
      <c r="H13" s="3">
        <v>1338035.3029308587</v>
      </c>
      <c r="I13" s="3">
        <v>1331381.2205410411</v>
      </c>
      <c r="J13" s="3">
        <v>1427578.5432111106</v>
      </c>
      <c r="K13" s="3">
        <v>1535534.5928856102</v>
      </c>
      <c r="L13" s="3">
        <v>1703584.1296019037</v>
      </c>
      <c r="M13" s="3">
        <v>1756220.4886092821</v>
      </c>
      <c r="N13" s="3">
        <v>1867365.1091793808</v>
      </c>
      <c r="O13" s="3">
        <v>1972117.5519855195</v>
      </c>
      <c r="P13" s="3">
        <v>2125784.1715869815</v>
      </c>
      <c r="Q13" s="3">
        <v>2316288.5756919077</v>
      </c>
      <c r="R13" s="3">
        <v>2500204.8570061759</v>
      </c>
      <c r="S13" s="3">
        <v>2570023.2542200251</v>
      </c>
      <c r="T13" s="3">
        <v>2728179.9589563673</v>
      </c>
      <c r="U13" s="3">
        <v>2909179.6609347723</v>
      </c>
      <c r="V13" s="3">
        <v>2953045.8249521651</v>
      </c>
      <c r="W13" s="3">
        <v>3081324.9150885511</v>
      </c>
      <c r="X13" s="3">
        <v>3153859.7752483492</v>
      </c>
      <c r="Y13" s="3">
        <v>3141182.4118920527</v>
      </c>
      <c r="Z13" s="3">
        <v>3330281.4040643838</v>
      </c>
      <c r="AA13" s="3">
        <v>3542641.711191582</v>
      </c>
      <c r="AB13" s="3">
        <v>3603982.2822607877</v>
      </c>
      <c r="AC13" s="3">
        <v>3522747.4696632158</v>
      </c>
      <c r="AD13" s="3">
        <v>3597045.1891573789</v>
      </c>
      <c r="AE13" s="3">
        <v>3689261.9798579179</v>
      </c>
      <c r="AF13" s="3">
        <v>3793287.8869229937</v>
      </c>
      <c r="AG13" s="3">
        <v>3924703.596357882</v>
      </c>
      <c r="AH13" s="3">
        <v>4067939.3920751191</v>
      </c>
      <c r="AI13" s="3">
        <v>4323043.7275477517</v>
      </c>
      <c r="AJ13" s="3">
        <v>4646886.9638531068</v>
      </c>
      <c r="AK13" s="3">
        <v>4957345.9463304728</v>
      </c>
      <c r="AL13" s="3">
        <v>5150078.8062360669</v>
      </c>
      <c r="AM13" s="3">
        <v>5309430.1043345863</v>
      </c>
      <c r="AN13" s="3">
        <v>5427899.9904313963</v>
      </c>
      <c r="AO13" s="3">
        <v>5345111.3137689969</v>
      </c>
      <c r="AP13" s="3">
        <v>5413390.4295145292</v>
      </c>
      <c r="AQ13" s="3">
        <v>5512584.7924939226</v>
      </c>
      <c r="AR13" s="3">
        <v>5742999.7166641252</v>
      </c>
      <c r="AS13" s="3">
        <v>5945792.2640009336</v>
      </c>
      <c r="AT13" s="3">
        <v>6208454.2482824316</v>
      </c>
      <c r="AU13" s="3">
        <v>6355082.1580677712</v>
      </c>
      <c r="AV13" s="3">
        <v>6659298.2572483215</v>
      </c>
      <c r="AW13" s="3">
        <v>6902689.5982004758</v>
      </c>
      <c r="AX13" s="3">
        <v>7177988.1981057096</v>
      </c>
      <c r="AY13" s="3">
        <v>7441256.1452774731</v>
      </c>
      <c r="AZ13" s="3">
        <v>7709932.5683399355</v>
      </c>
      <c r="BA13" s="3">
        <v>7996153.0964062326</v>
      </c>
      <c r="BB13" s="3">
        <v>8410659.3190692998</v>
      </c>
      <c r="BC13" s="3">
        <v>8904660.2521174364</v>
      </c>
      <c r="BD13" s="3">
        <v>9116994.2451048195</v>
      </c>
      <c r="BE13" s="3">
        <v>8815060.8263354916</v>
      </c>
      <c r="BF13" s="3">
        <v>8756217.4002073966</v>
      </c>
      <c r="BG13" s="3">
        <v>8625387.2307829782</v>
      </c>
      <c r="BH13" s="3">
        <v>8203134.1089178929</v>
      </c>
      <c r="BI13" s="3">
        <v>8167268.4389903275</v>
      </c>
      <c r="BJ13" s="3">
        <v>8032155.7545407247</v>
      </c>
      <c r="BK13" s="3">
        <v>8269080.0715386765</v>
      </c>
      <c r="BL13" s="3">
        <v>8545934.5218630079</v>
      </c>
      <c r="BM13" s="3">
        <v>8751252.6140686721</v>
      </c>
    </row>
    <row r="14" spans="1:65">
      <c r="B14" t="s">
        <v>11</v>
      </c>
      <c r="C14" s="3">
        <v>4738537.9631776344</v>
      </c>
      <c r="D14" s="3">
        <v>4953019.8233112376</v>
      </c>
      <c r="E14" s="3">
        <v>5010297.2966986718</v>
      </c>
      <c r="F14" s="3">
        <v>5422548.3674541535</v>
      </c>
      <c r="G14" s="3">
        <v>6007725.54300687</v>
      </c>
      <c r="H14" s="3">
        <v>6187992.1386770485</v>
      </c>
      <c r="I14" s="3">
        <v>6351763.5813734485</v>
      </c>
      <c r="J14" s="3">
        <v>6843542.3406748716</v>
      </c>
      <c r="K14" s="3">
        <v>7396556.8613129966</v>
      </c>
      <c r="L14" s="3">
        <v>8318590.804034112</v>
      </c>
      <c r="M14" s="3">
        <v>8693234.5245948061</v>
      </c>
      <c r="N14" s="3">
        <v>9402871.3643774167</v>
      </c>
      <c r="O14" s="3">
        <v>10101664.753894337</v>
      </c>
      <c r="P14" s="3">
        <v>10875839.573174348</v>
      </c>
      <c r="Q14" s="3">
        <v>11836403.444878694</v>
      </c>
      <c r="R14" s="3">
        <v>12821570.124781407</v>
      </c>
      <c r="S14" s="3">
        <v>13226386.009119442</v>
      </c>
      <c r="T14" s="3">
        <v>13874596.253083762</v>
      </c>
      <c r="U14" s="3">
        <v>14620461.513045501</v>
      </c>
      <c r="V14" s="3">
        <v>15249181.361810239</v>
      </c>
      <c r="W14" s="3">
        <v>16349318.066468852</v>
      </c>
      <c r="X14" s="3">
        <v>16640311.995241519</v>
      </c>
      <c r="Y14" s="3">
        <v>16480454.294148361</v>
      </c>
      <c r="Z14" s="3">
        <v>17515976.036670461</v>
      </c>
      <c r="AA14" s="3">
        <v>18679189.574564569</v>
      </c>
      <c r="AB14" s="3">
        <v>19339080.469515488</v>
      </c>
      <c r="AC14" s="3">
        <v>19237873.296093784</v>
      </c>
      <c r="AD14" s="3">
        <v>19501092.708563004</v>
      </c>
      <c r="AE14" s="3">
        <v>19855921.811828922</v>
      </c>
      <c r="AF14" s="3">
        <v>20057568.319495402</v>
      </c>
      <c r="AG14" s="3">
        <v>20388311.365410879</v>
      </c>
      <c r="AH14" s="3">
        <v>21132464.055219755</v>
      </c>
      <c r="AI14" s="3">
        <v>22457766.635642137</v>
      </c>
      <c r="AJ14" s="3">
        <v>23736790.21403316</v>
      </c>
      <c r="AK14" s="3">
        <v>24899582.039402101</v>
      </c>
      <c r="AL14" s="3">
        <v>25879193.443735026</v>
      </c>
      <c r="AM14" s="3">
        <v>26769960.494161703</v>
      </c>
      <c r="AN14" s="3">
        <v>27165732.357438114</v>
      </c>
      <c r="AO14" s="3">
        <v>26861131.133061219</v>
      </c>
      <c r="AP14" s="3">
        <v>27767669.111253552</v>
      </c>
      <c r="AQ14" s="3">
        <v>28789077.459493268</v>
      </c>
      <c r="AR14" s="3">
        <v>29570796.807628188</v>
      </c>
      <c r="AS14" s="3">
        <v>30487542.281047769</v>
      </c>
      <c r="AT14" s="3">
        <v>31471144.641466588</v>
      </c>
      <c r="AU14" s="3">
        <v>32836363.134507533</v>
      </c>
      <c r="AV14" s="3">
        <v>34162202.150146969</v>
      </c>
      <c r="AW14" s="3">
        <v>35503832.547107503</v>
      </c>
      <c r="AX14" s="3">
        <v>36409232.782676056</v>
      </c>
      <c r="AY14" s="3">
        <v>37421950.661673732</v>
      </c>
      <c r="AZ14" s="3">
        <v>38669346.636669368</v>
      </c>
      <c r="BA14" s="3">
        <v>39884790.796144247</v>
      </c>
      <c r="BB14" s="3">
        <v>41478254.981087752</v>
      </c>
      <c r="BC14" s="3">
        <v>43055715.964314207</v>
      </c>
      <c r="BD14" s="3">
        <v>43369754.000017397</v>
      </c>
      <c r="BE14" s="3">
        <v>41888438.427367873</v>
      </c>
      <c r="BF14" s="3">
        <v>42213901.51947616</v>
      </c>
      <c r="BG14" s="3">
        <v>41557019.874133132</v>
      </c>
      <c r="BH14" s="3">
        <v>40362956.498367779</v>
      </c>
      <c r="BI14" s="3">
        <v>39863977.180459797</v>
      </c>
      <c r="BJ14" s="3">
        <v>40475474.496201426</v>
      </c>
      <c r="BK14" s="3">
        <v>41980770.281130135</v>
      </c>
      <c r="BL14" s="3">
        <v>43446034.119514398</v>
      </c>
      <c r="BM14" s="3">
        <v>44828519.17510774</v>
      </c>
    </row>
    <row r="15" spans="1:65">
      <c r="B15" t="s">
        <v>12</v>
      </c>
      <c r="C15" s="3">
        <v>2260073.5018642163</v>
      </c>
      <c r="D15" s="3">
        <v>2384163.0096556609</v>
      </c>
      <c r="E15" s="3">
        <v>2433980.2854100657</v>
      </c>
      <c r="F15" s="3">
        <v>2626677.3117513098</v>
      </c>
      <c r="G15" s="3">
        <v>2901770.7656957675</v>
      </c>
      <c r="H15" s="3">
        <v>2906109.375555688</v>
      </c>
      <c r="I15" s="3">
        <v>2900452.1993479133</v>
      </c>
      <c r="J15" s="3">
        <v>3116197.6917738533</v>
      </c>
      <c r="K15" s="3">
        <v>3358507.3152394802</v>
      </c>
      <c r="L15" s="3">
        <v>3752059.6066259323</v>
      </c>
      <c r="M15" s="3">
        <v>3894974.6256414251</v>
      </c>
      <c r="N15" s="3">
        <v>4207451.427779221</v>
      </c>
      <c r="O15" s="3">
        <v>4514263.9338619141</v>
      </c>
      <c r="P15" s="3">
        <v>4851835.2222316023</v>
      </c>
      <c r="Q15" s="3">
        <v>5271233.6166496361</v>
      </c>
      <c r="R15" s="3">
        <v>5738704.485767954</v>
      </c>
      <c r="S15" s="3">
        <v>5949685.1989945816</v>
      </c>
      <c r="T15" s="3">
        <v>6327665.0835717106</v>
      </c>
      <c r="U15" s="3">
        <v>6760122.2238033339</v>
      </c>
      <c r="V15" s="3">
        <v>7029165.3279125737</v>
      </c>
      <c r="W15" s="3">
        <v>7513125.3328768089</v>
      </c>
      <c r="X15" s="3">
        <v>7763585.1219157074</v>
      </c>
      <c r="Y15" s="3">
        <v>7806383.7523649242</v>
      </c>
      <c r="Z15" s="3">
        <v>8363105.3879553191</v>
      </c>
      <c r="AA15" s="3">
        <v>8989670.3496582545</v>
      </c>
      <c r="AB15" s="3">
        <v>9337672.1154351942</v>
      </c>
      <c r="AC15" s="3">
        <v>9319163.307484258</v>
      </c>
      <c r="AD15" s="3">
        <v>9535968.9480565973</v>
      </c>
      <c r="AE15" s="3">
        <v>9801261.0000602566</v>
      </c>
      <c r="AF15" s="3">
        <v>9977040.9151825216</v>
      </c>
      <c r="AG15" s="3">
        <v>10219656.60868223</v>
      </c>
      <c r="AH15" s="3">
        <v>10605040.779956074</v>
      </c>
      <c r="AI15" s="3">
        <v>11283294.578183625</v>
      </c>
      <c r="AJ15" s="3">
        <v>11972813.073393041</v>
      </c>
      <c r="AK15" s="3">
        <v>12608723.363362314</v>
      </c>
      <c r="AL15" s="3">
        <v>13208671.502669435</v>
      </c>
      <c r="AM15" s="3">
        <v>13600607.641123168</v>
      </c>
      <c r="AN15" s="3">
        <v>13727585.210016139</v>
      </c>
      <c r="AO15" s="3">
        <v>13512864.652261987</v>
      </c>
      <c r="AP15" s="3">
        <v>13756577.983355783</v>
      </c>
      <c r="AQ15" s="3">
        <v>14021262.720886935</v>
      </c>
      <c r="AR15" s="3">
        <v>14290396.78854035</v>
      </c>
      <c r="AS15" s="3">
        <v>15065136.746687273</v>
      </c>
      <c r="AT15" s="3">
        <v>15869262.979566332</v>
      </c>
      <c r="AU15" s="3">
        <v>16556057.344644167</v>
      </c>
      <c r="AV15" s="3">
        <v>17510500.129580513</v>
      </c>
      <c r="AW15" s="3">
        <v>18342701.325395439</v>
      </c>
      <c r="AX15" s="3">
        <v>18881134.478609283</v>
      </c>
      <c r="AY15" s="3">
        <v>19347644.386766911</v>
      </c>
      <c r="AZ15" s="3">
        <v>19975470.123934731</v>
      </c>
      <c r="BA15" s="3">
        <v>20661681.970054317</v>
      </c>
      <c r="BB15" s="3">
        <v>21526024.383408993</v>
      </c>
      <c r="BC15" s="3">
        <v>22330388.983206522</v>
      </c>
      <c r="BD15" s="3">
        <v>22579035.958671916</v>
      </c>
      <c r="BE15" s="3">
        <v>21278012.517238919</v>
      </c>
      <c r="BF15" s="3">
        <v>21139501.680642381</v>
      </c>
      <c r="BG15" s="3">
        <v>20821085.65850497</v>
      </c>
      <c r="BH15" s="3">
        <v>20038103.31759046</v>
      </c>
      <c r="BI15" s="3">
        <v>19793137.651464026</v>
      </c>
      <c r="BJ15" s="3">
        <v>20162826.486602165</v>
      </c>
      <c r="BK15" s="3">
        <v>20727468.154037114</v>
      </c>
      <c r="BL15" s="3">
        <v>21421800.336307757</v>
      </c>
      <c r="BM15" s="3">
        <v>22079362.653562959</v>
      </c>
    </row>
    <row r="16" spans="1:65">
      <c r="B16" t="s">
        <v>13</v>
      </c>
      <c r="C16" s="3">
        <v>638140.86660714739</v>
      </c>
      <c r="D16" s="3">
        <v>675774.81313408539</v>
      </c>
      <c r="E16" s="3">
        <v>692556.44135816616</v>
      </c>
      <c r="F16" s="3">
        <v>735215.46935314813</v>
      </c>
      <c r="G16" s="3">
        <v>798989.02020609204</v>
      </c>
      <c r="H16" s="3">
        <v>787108.39287469117</v>
      </c>
      <c r="I16" s="3">
        <v>772739.61592270678</v>
      </c>
      <c r="J16" s="3">
        <v>803694.01570138929</v>
      </c>
      <c r="K16" s="3">
        <v>838513.96405741002</v>
      </c>
      <c r="L16" s="3">
        <v>918412.30505243246</v>
      </c>
      <c r="M16" s="3">
        <v>934709.29470410827</v>
      </c>
      <c r="N16" s="3">
        <v>986089.09971932217</v>
      </c>
      <c r="O16" s="3">
        <v>1033258.8001570816</v>
      </c>
      <c r="P16" s="3">
        <v>1079993.5249611158</v>
      </c>
      <c r="Q16" s="3">
        <v>1141091.0948494531</v>
      </c>
      <c r="R16" s="3">
        <v>1219121.4912652269</v>
      </c>
      <c r="S16" s="3">
        <v>1240372.6671024689</v>
      </c>
      <c r="T16" s="3">
        <v>1283119.6861004673</v>
      </c>
      <c r="U16" s="3">
        <v>1333348.6197807963</v>
      </c>
      <c r="V16" s="3">
        <v>1338661.8197098312</v>
      </c>
      <c r="W16" s="3">
        <v>1381547.1259534608</v>
      </c>
      <c r="X16" s="3">
        <v>1398446.2040428617</v>
      </c>
      <c r="Y16" s="3">
        <v>1377436.9142419719</v>
      </c>
      <c r="Z16" s="3">
        <v>1489735.1631313472</v>
      </c>
      <c r="AA16" s="3">
        <v>1616608.8210678101</v>
      </c>
      <c r="AB16" s="3">
        <v>1681206.6622120524</v>
      </c>
      <c r="AC16" s="3">
        <v>1679889.475760384</v>
      </c>
      <c r="AD16" s="3">
        <v>1698192.6464485514</v>
      </c>
      <c r="AE16" s="3">
        <v>1724338.0941858147</v>
      </c>
      <c r="AF16" s="3">
        <v>1759810.6413551825</v>
      </c>
      <c r="AG16" s="3">
        <v>1807274.859656601</v>
      </c>
      <c r="AH16" s="3">
        <v>1906266.0250963809</v>
      </c>
      <c r="AI16" s="3">
        <v>2061533.2892108799</v>
      </c>
      <c r="AJ16" s="3">
        <v>2180881.2078513983</v>
      </c>
      <c r="AK16" s="3">
        <v>2289751.2632263559</v>
      </c>
      <c r="AL16" s="3">
        <v>2356368.9691290362</v>
      </c>
      <c r="AM16" s="3">
        <v>2455722.3885916867</v>
      </c>
      <c r="AN16" s="3">
        <v>2508627.5217842427</v>
      </c>
      <c r="AO16" s="3">
        <v>2473097.3953308542</v>
      </c>
      <c r="AP16" s="3">
        <v>2513931.9937480055</v>
      </c>
      <c r="AQ16" s="3">
        <v>2472162.9319172511</v>
      </c>
      <c r="AR16" s="3">
        <v>2549251.0214863084</v>
      </c>
      <c r="AS16" s="3">
        <v>2641388.3299087337</v>
      </c>
      <c r="AT16" s="3">
        <v>2734265.0067817071</v>
      </c>
      <c r="AU16" s="3">
        <v>2868090.5931905834</v>
      </c>
      <c r="AV16" s="3">
        <v>3024629.353992383</v>
      </c>
      <c r="AW16" s="3">
        <v>3116900.2632313147</v>
      </c>
      <c r="AX16" s="3">
        <v>3231265.1390319541</v>
      </c>
      <c r="AY16" s="3">
        <v>3339081.0577427</v>
      </c>
      <c r="AZ16" s="3">
        <v>3449456.0976048727</v>
      </c>
      <c r="BA16" s="3">
        <v>3575959.1002865909</v>
      </c>
      <c r="BB16" s="3">
        <v>3729746.6311727678</v>
      </c>
      <c r="BC16" s="3">
        <v>3911225.2033957881</v>
      </c>
      <c r="BD16" s="3">
        <v>3998852.8779896819</v>
      </c>
      <c r="BE16" s="3">
        <v>3889389.2477884111</v>
      </c>
      <c r="BF16" s="3">
        <v>3904605.3805859271</v>
      </c>
      <c r="BG16" s="3">
        <v>3857776.7255210215</v>
      </c>
      <c r="BH16" s="3">
        <v>3729841.2411561818</v>
      </c>
      <c r="BI16" s="3">
        <v>3700892.687184772</v>
      </c>
      <c r="BJ16" s="3">
        <v>3687124.9324507774</v>
      </c>
      <c r="BK16" s="3">
        <v>3760166.724189321</v>
      </c>
      <c r="BL16" s="3">
        <v>3843792.8994671339</v>
      </c>
      <c r="BM16" s="3">
        <v>3933187.7740377951</v>
      </c>
    </row>
    <row r="17" spans="2:65">
      <c r="B17" t="s">
        <v>14</v>
      </c>
      <c r="C17" s="3">
        <v>1583076.574619638</v>
      </c>
      <c r="D17" s="3">
        <v>1648127.6926556863</v>
      </c>
      <c r="E17" s="3">
        <v>1660533.0324770806</v>
      </c>
      <c r="F17" s="3">
        <v>1763872.6471127497</v>
      </c>
      <c r="G17" s="3">
        <v>1918022.2610714934</v>
      </c>
      <c r="H17" s="3">
        <v>1907476.9375408283</v>
      </c>
      <c r="I17" s="3">
        <v>1890470.2642618234</v>
      </c>
      <c r="J17" s="3">
        <v>2038590.9270779083</v>
      </c>
      <c r="K17" s="3">
        <v>2205222.07583775</v>
      </c>
      <c r="L17" s="3">
        <v>2464454.2280470259</v>
      </c>
      <c r="M17" s="3">
        <v>2559178.948302987</v>
      </c>
      <c r="N17" s="3">
        <v>2756039.6797873261</v>
      </c>
      <c r="O17" s="3">
        <v>2947973.9075429384</v>
      </c>
      <c r="P17" s="3">
        <v>3150858.7920341874</v>
      </c>
      <c r="Q17" s="3">
        <v>3404249.411320291</v>
      </c>
      <c r="R17" s="3">
        <v>3693185.7904267306</v>
      </c>
      <c r="S17" s="3">
        <v>3815570.3904963569</v>
      </c>
      <c r="T17" s="3">
        <v>4016880.6356483344</v>
      </c>
      <c r="U17" s="3">
        <v>4247955.4176592324</v>
      </c>
      <c r="V17" s="3">
        <v>4381621.229719935</v>
      </c>
      <c r="W17" s="3">
        <v>4645766.5176069736</v>
      </c>
      <c r="X17" s="3">
        <v>4786631.0475300588</v>
      </c>
      <c r="Y17" s="3">
        <v>4798974.2504022717</v>
      </c>
      <c r="Z17" s="3">
        <v>5158534.0652778251</v>
      </c>
      <c r="AA17" s="3">
        <v>5563687.2629436441</v>
      </c>
      <c r="AB17" s="3">
        <v>5745537.0717993909</v>
      </c>
      <c r="AC17" s="3">
        <v>5700881.3336526547</v>
      </c>
      <c r="AD17" s="3">
        <v>5799551.9901325079</v>
      </c>
      <c r="AE17" s="3">
        <v>5926197.3663563505</v>
      </c>
      <c r="AF17" s="3">
        <v>6006949.6017193003</v>
      </c>
      <c r="AG17" s="3">
        <v>6126982.1687649712</v>
      </c>
      <c r="AH17" s="3">
        <v>6270412.1554012056</v>
      </c>
      <c r="AI17" s="3">
        <v>6579503.2202413194</v>
      </c>
      <c r="AJ17" s="3">
        <v>6952250.4519317513</v>
      </c>
      <c r="AK17" s="3">
        <v>7290752.4585725395</v>
      </c>
      <c r="AL17" s="3">
        <v>7413706.2737503797</v>
      </c>
      <c r="AM17" s="3">
        <v>7621443.6926253848</v>
      </c>
      <c r="AN17" s="3">
        <v>7747871.9183701305</v>
      </c>
      <c r="AO17" s="3">
        <v>7732492.1152643468</v>
      </c>
      <c r="AP17" s="3">
        <v>7837224.2742312793</v>
      </c>
      <c r="AQ17" s="3">
        <v>8189655.5523764007</v>
      </c>
      <c r="AR17" s="3">
        <v>8342328.0796375629</v>
      </c>
      <c r="AS17" s="3">
        <v>8583067.4465779308</v>
      </c>
      <c r="AT17" s="3">
        <v>8816230.227278905</v>
      </c>
      <c r="AU17" s="3">
        <v>9168572.9867259022</v>
      </c>
      <c r="AV17" s="3">
        <v>9450529.6961310636</v>
      </c>
      <c r="AW17" s="3">
        <v>9730738.8337127697</v>
      </c>
      <c r="AX17" s="3">
        <v>9967851.3271802515</v>
      </c>
      <c r="AY17" s="3">
        <v>10217255.079989193</v>
      </c>
      <c r="AZ17" s="3">
        <v>10578117.471561035</v>
      </c>
      <c r="BA17" s="3">
        <v>10931253.84620348</v>
      </c>
      <c r="BB17" s="3">
        <v>11428328.592604367</v>
      </c>
      <c r="BC17" s="3">
        <v>11957004.068695331</v>
      </c>
      <c r="BD17" s="3">
        <v>12223225.580245301</v>
      </c>
      <c r="BE17" s="3">
        <v>11832638.795019286</v>
      </c>
      <c r="BF17" s="3">
        <v>11908230.868946049</v>
      </c>
      <c r="BG17" s="3">
        <v>11704288.898249788</v>
      </c>
      <c r="BH17" s="3">
        <v>11390820.023609035</v>
      </c>
      <c r="BI17" s="3">
        <v>11233224.79320105</v>
      </c>
      <c r="BJ17" s="3">
        <v>11275191.083028266</v>
      </c>
      <c r="BK17" s="3">
        <v>11687567.554812787</v>
      </c>
      <c r="BL17" s="3">
        <v>12092947.557833808</v>
      </c>
      <c r="BM17" s="3">
        <v>12453608.665045461</v>
      </c>
    </row>
    <row r="18" spans="2:65">
      <c r="B18" t="s">
        <v>15</v>
      </c>
      <c r="C18" s="3">
        <v>3679400.9522145498</v>
      </c>
      <c r="D18" s="3">
        <v>3893647.8618082916</v>
      </c>
      <c r="E18" s="3">
        <v>3987529.9272548095</v>
      </c>
      <c r="F18" s="3">
        <v>4262266.1556990799</v>
      </c>
      <c r="G18" s="3">
        <v>4663842.624071856</v>
      </c>
      <c r="H18" s="3">
        <v>4780688.3875397369</v>
      </c>
      <c r="I18" s="3">
        <v>4883620.2793379407</v>
      </c>
      <c r="J18" s="3">
        <v>5237237.2374493266</v>
      </c>
      <c r="K18" s="3">
        <v>5634100.8133959882</v>
      </c>
      <c r="L18" s="3">
        <v>6398427.9068057286</v>
      </c>
      <c r="M18" s="3">
        <v>6752015.3552999217</v>
      </c>
      <c r="N18" s="3">
        <v>7222595.0057270164</v>
      </c>
      <c r="O18" s="3">
        <v>7673729.0920773447</v>
      </c>
      <c r="P18" s="3">
        <v>8264445.5499722231</v>
      </c>
      <c r="Q18" s="3">
        <v>8997215.1893317159</v>
      </c>
      <c r="R18" s="3">
        <v>9790000.50294815</v>
      </c>
      <c r="S18" s="3">
        <v>10144621.536886327</v>
      </c>
      <c r="T18" s="3">
        <v>10827173.610410344</v>
      </c>
      <c r="U18" s="3">
        <v>11607960.421136076</v>
      </c>
      <c r="V18" s="3">
        <v>12227683.028397124</v>
      </c>
      <c r="W18" s="3">
        <v>13240369.077710604</v>
      </c>
      <c r="X18" s="3">
        <v>13375063.024226474</v>
      </c>
      <c r="Y18" s="3">
        <v>13147327.319179595</v>
      </c>
      <c r="Z18" s="3">
        <v>13940343.559724281</v>
      </c>
      <c r="AA18" s="3">
        <v>14830916.949772038</v>
      </c>
      <c r="AB18" s="3">
        <v>15489400.525930807</v>
      </c>
      <c r="AC18" s="3">
        <v>15543351.407951921</v>
      </c>
      <c r="AD18" s="3">
        <v>15654831.407605432</v>
      </c>
      <c r="AE18" s="3">
        <v>15837307.32087167</v>
      </c>
      <c r="AF18" s="3">
        <v>16180700.804423152</v>
      </c>
      <c r="AG18" s="3">
        <v>16635201.347319456</v>
      </c>
      <c r="AH18" s="3">
        <v>17273022.220272087</v>
      </c>
      <c r="AI18" s="3">
        <v>18388916.712288119</v>
      </c>
      <c r="AJ18" s="3">
        <v>19382481.444272868</v>
      </c>
      <c r="AK18" s="3">
        <v>20275764.893920686</v>
      </c>
      <c r="AL18" s="3">
        <v>21370059.56664848</v>
      </c>
      <c r="AM18" s="3">
        <v>22062769.479980703</v>
      </c>
      <c r="AN18" s="3">
        <v>22293862.850599755</v>
      </c>
      <c r="AO18" s="3">
        <v>22313902.447110374</v>
      </c>
      <c r="AP18" s="3">
        <v>22946662.418519747</v>
      </c>
      <c r="AQ18" s="3">
        <v>23703572.803432841</v>
      </c>
      <c r="AR18" s="3">
        <v>24283922.054149996</v>
      </c>
      <c r="AS18" s="3">
        <v>25403508.175493091</v>
      </c>
      <c r="AT18" s="3">
        <v>27022566.121821318</v>
      </c>
      <c r="AU18" s="3">
        <v>28285880.937259324</v>
      </c>
      <c r="AV18" s="3">
        <v>29808181.9201691</v>
      </c>
      <c r="AW18" s="3">
        <v>31095163.200501207</v>
      </c>
      <c r="AX18" s="3">
        <v>31939079.40047821</v>
      </c>
      <c r="AY18" s="3">
        <v>32870732.187042847</v>
      </c>
      <c r="AZ18" s="3">
        <v>34096323.998760372</v>
      </c>
      <c r="BA18" s="3">
        <v>35544925.572418012</v>
      </c>
      <c r="BB18" s="3">
        <v>37175493.648493573</v>
      </c>
      <c r="BC18" s="3">
        <v>38716917.258340664</v>
      </c>
      <c r="BD18" s="3">
        <v>39302161.172158718</v>
      </c>
      <c r="BE18" s="3">
        <v>38499042.74361299</v>
      </c>
      <c r="BF18" s="3">
        <v>38536257.121305101</v>
      </c>
      <c r="BG18" s="3">
        <v>38941513.224497311</v>
      </c>
      <c r="BH18" s="3">
        <v>38346673.936487436</v>
      </c>
      <c r="BI18" s="3">
        <v>37780910.448314838</v>
      </c>
      <c r="BJ18" s="3">
        <v>38250650.968659945</v>
      </c>
      <c r="BK18" s="3">
        <v>39395959.691277668</v>
      </c>
      <c r="BL18" s="3">
        <v>40768058.869754262</v>
      </c>
      <c r="BM18" s="3">
        <v>42110720.012803227</v>
      </c>
    </row>
    <row r="19" spans="2:65">
      <c r="B19" t="s">
        <v>16</v>
      </c>
      <c r="C19" s="3">
        <v>502646.35260423314</v>
      </c>
      <c r="D19" s="3">
        <v>524663.65929343016</v>
      </c>
      <c r="E19" s="3">
        <v>529989.37221808115</v>
      </c>
      <c r="F19" s="3">
        <v>570383.21557777631</v>
      </c>
      <c r="G19" s="3">
        <v>628395.44047647784</v>
      </c>
      <c r="H19" s="3">
        <v>650224.91583753924</v>
      </c>
      <c r="I19" s="3">
        <v>670500.47745869611</v>
      </c>
      <c r="J19" s="3">
        <v>730451.23116550385</v>
      </c>
      <c r="K19" s="3">
        <v>798261.83737914776</v>
      </c>
      <c r="L19" s="3">
        <v>899558.68503991701</v>
      </c>
      <c r="M19" s="3">
        <v>941944.0508691374</v>
      </c>
      <c r="N19" s="3">
        <v>1018987.0815180079</v>
      </c>
      <c r="O19" s="3">
        <v>1094877.6907410964</v>
      </c>
      <c r="P19" s="3">
        <v>1181577.6903781286</v>
      </c>
      <c r="Q19" s="3">
        <v>1288979.7173635557</v>
      </c>
      <c r="R19" s="3">
        <v>1403078.4354972702</v>
      </c>
      <c r="S19" s="3">
        <v>1454441.7921179084</v>
      </c>
      <c r="T19" s="3">
        <v>1543842.6414622229</v>
      </c>
      <c r="U19" s="3">
        <v>1646157.1249978642</v>
      </c>
      <c r="V19" s="3">
        <v>1680940.3982700249</v>
      </c>
      <c r="W19" s="3">
        <v>1764416.0877934499</v>
      </c>
      <c r="X19" s="3">
        <v>1801876.7367108597</v>
      </c>
      <c r="Y19" s="3">
        <v>1790585.4043434183</v>
      </c>
      <c r="Z19" s="3">
        <v>1932235.063173627</v>
      </c>
      <c r="AA19" s="3">
        <v>2092104.6345365802</v>
      </c>
      <c r="AB19" s="3">
        <v>2153197.557722589</v>
      </c>
      <c r="AC19" s="3">
        <v>2129255.6306908317</v>
      </c>
      <c r="AD19" s="3">
        <v>2193730.4604293164</v>
      </c>
      <c r="AE19" s="3">
        <v>2270220.0080690454</v>
      </c>
      <c r="AF19" s="3">
        <v>2345057.864237309</v>
      </c>
      <c r="AG19" s="3">
        <v>2437552.2342685713</v>
      </c>
      <c r="AH19" s="3">
        <v>2536846.6731443959</v>
      </c>
      <c r="AI19" s="3">
        <v>2706961.3302125619</v>
      </c>
      <c r="AJ19" s="3">
        <v>2886229.8223722079</v>
      </c>
      <c r="AK19" s="3">
        <v>3054178.4365770193</v>
      </c>
      <c r="AL19" s="3">
        <v>3272490.4957931708</v>
      </c>
      <c r="AM19" s="3">
        <v>3341526.2851770357</v>
      </c>
      <c r="AN19" s="3">
        <v>3373112.949293369</v>
      </c>
      <c r="AO19" s="3">
        <v>3284999.3944272422</v>
      </c>
      <c r="AP19" s="3">
        <v>3363376.88557347</v>
      </c>
      <c r="AQ19" s="3">
        <v>3401837.4052256476</v>
      </c>
      <c r="AR19" s="3">
        <v>3517663.7860370656</v>
      </c>
      <c r="AS19" s="3">
        <v>3741947.432470405</v>
      </c>
      <c r="AT19" s="3">
        <v>3947931.4033886073</v>
      </c>
      <c r="AU19" s="3">
        <v>4113683.2886271793</v>
      </c>
      <c r="AV19" s="3">
        <v>4367280.4881362626</v>
      </c>
      <c r="AW19" s="3">
        <v>4567689.1519517452</v>
      </c>
      <c r="AX19" s="3">
        <v>4754893.820711216</v>
      </c>
      <c r="AY19" s="3">
        <v>4942046.0444332054</v>
      </c>
      <c r="AZ19" s="3">
        <v>5095726.9756251024</v>
      </c>
      <c r="BA19" s="3">
        <v>5324371.7826932669</v>
      </c>
      <c r="BB19" s="3">
        <v>5562115.9966715528</v>
      </c>
      <c r="BC19" s="3">
        <v>5820913.397376406</v>
      </c>
      <c r="BD19" s="3">
        <v>5933157.9002073938</v>
      </c>
      <c r="BE19" s="3">
        <v>5660514.3170730053</v>
      </c>
      <c r="BF19" s="3">
        <v>5641867.8725857241</v>
      </c>
      <c r="BG19" s="3">
        <v>5583825.0256656921</v>
      </c>
      <c r="BH19" s="3">
        <v>5424174.1547318278</v>
      </c>
      <c r="BI19" s="3">
        <v>5357439.6860538907</v>
      </c>
      <c r="BJ19" s="3">
        <v>5460687.4469540585</v>
      </c>
      <c r="BK19" s="3">
        <v>5772446.9328523828</v>
      </c>
      <c r="BL19" s="3">
        <v>5951271.619221407</v>
      </c>
      <c r="BM19" s="3">
        <v>6143945.582699433</v>
      </c>
    </row>
    <row r="20" spans="2:65">
      <c r="B20" t="s">
        <v>17</v>
      </c>
      <c r="C20" s="3">
        <v>398066.11655648804</v>
      </c>
      <c r="D20" s="3">
        <v>417089.36011776252</v>
      </c>
      <c r="E20" s="3">
        <v>422932.18779862777</v>
      </c>
      <c r="F20" s="3">
        <v>453167.18457673164</v>
      </c>
      <c r="G20" s="3">
        <v>497064.65166749345</v>
      </c>
      <c r="H20" s="3">
        <v>504947.25759117823</v>
      </c>
      <c r="I20" s="3">
        <v>511192.01147673134</v>
      </c>
      <c r="J20" s="3">
        <v>559180.80768137181</v>
      </c>
      <c r="K20" s="3">
        <v>613595.9207662543</v>
      </c>
      <c r="L20" s="3">
        <v>687559.94284869218</v>
      </c>
      <c r="M20" s="3">
        <v>715896.34143091191</v>
      </c>
      <c r="N20" s="3">
        <v>776276.56770603557</v>
      </c>
      <c r="O20" s="3">
        <v>836057.54179802549</v>
      </c>
      <c r="P20" s="3">
        <v>892851.57239449758</v>
      </c>
      <c r="Q20" s="3">
        <v>963850.08997913299</v>
      </c>
      <c r="R20" s="3">
        <v>1052572.9483953961</v>
      </c>
      <c r="S20" s="3">
        <v>1094645.372213908</v>
      </c>
      <c r="T20" s="3">
        <v>1140855.8994208204</v>
      </c>
      <c r="U20" s="3">
        <v>1194399.7576924635</v>
      </c>
      <c r="V20" s="3">
        <v>1260782.8849430403</v>
      </c>
      <c r="W20" s="3">
        <v>1368039.2829440811</v>
      </c>
      <c r="X20" s="3">
        <v>1394785.3547721864</v>
      </c>
      <c r="Y20" s="3">
        <v>1383764.1710231157</v>
      </c>
      <c r="Z20" s="3">
        <v>1472074.4935443141</v>
      </c>
      <c r="AA20" s="3">
        <v>1571288.8121619641</v>
      </c>
      <c r="AB20" s="3">
        <v>1620711.4047290534</v>
      </c>
      <c r="AC20" s="3">
        <v>1606196.9873279117</v>
      </c>
      <c r="AD20" s="3">
        <v>1663162.6182784343</v>
      </c>
      <c r="AE20" s="3">
        <v>1729815.7354527249</v>
      </c>
      <c r="AF20" s="3">
        <v>1801935.4691325857</v>
      </c>
      <c r="AG20" s="3">
        <v>1888832.1906840203</v>
      </c>
      <c r="AH20" s="3">
        <v>1946685.0324028078</v>
      </c>
      <c r="AI20" s="3">
        <v>2057053.3149078886</v>
      </c>
      <c r="AJ20" s="3">
        <v>2184452.7261046055</v>
      </c>
      <c r="AK20" s="3">
        <v>2302260.1268811664</v>
      </c>
      <c r="AL20" s="3">
        <v>2337643.4867956582</v>
      </c>
      <c r="AM20" s="3">
        <v>2427292.6735316426</v>
      </c>
      <c r="AN20" s="3">
        <v>2464583.1238670344</v>
      </c>
      <c r="AO20" s="3">
        <v>2427305.6429112139</v>
      </c>
      <c r="AP20" s="3">
        <v>2501825.1619052193</v>
      </c>
      <c r="AQ20" s="3">
        <v>2585029.9854447399</v>
      </c>
      <c r="AR20" s="3">
        <v>2661975.8025632105</v>
      </c>
      <c r="AS20" s="3">
        <v>2782776.0526682567</v>
      </c>
      <c r="AT20" s="3">
        <v>2897742.6567195775</v>
      </c>
      <c r="AU20" s="3">
        <v>3003050.833670734</v>
      </c>
      <c r="AV20" s="3">
        <v>3182748.5139552611</v>
      </c>
      <c r="AW20" s="3">
        <v>3269150.7051084503</v>
      </c>
      <c r="AX20" s="3">
        <v>3361387.1409897418</v>
      </c>
      <c r="AY20" s="3">
        <v>3452353.5005107853</v>
      </c>
      <c r="AZ20" s="3">
        <v>3569379.5440631383</v>
      </c>
      <c r="BA20" s="3">
        <v>3680257.3641567901</v>
      </c>
      <c r="BB20" s="3">
        <v>3832924.3518822375</v>
      </c>
      <c r="BC20" s="3">
        <v>3995723.0107314382</v>
      </c>
      <c r="BD20" s="3">
        <v>4083743.4477301952</v>
      </c>
      <c r="BE20" s="3">
        <v>3947079.4381261053</v>
      </c>
      <c r="BF20" s="3">
        <v>4006556.9588108631</v>
      </c>
      <c r="BG20" s="3">
        <v>4023387.2303407229</v>
      </c>
      <c r="BH20" s="3">
        <v>3893795.5091633592</v>
      </c>
      <c r="BI20" s="3">
        <v>3861763.0419888133</v>
      </c>
      <c r="BJ20" s="3">
        <v>3940340.6915816385</v>
      </c>
      <c r="BK20" s="3">
        <v>4061626.1828519432</v>
      </c>
      <c r="BL20" s="3">
        <v>4183650.2706382987</v>
      </c>
      <c r="BM20" s="3">
        <v>4297365.8530437974</v>
      </c>
    </row>
    <row r="21" spans="2:65">
      <c r="B21" t="s">
        <v>18</v>
      </c>
      <c r="C21" s="3">
        <v>1808133.1328459941</v>
      </c>
      <c r="D21" s="3">
        <v>1875800.5099985625</v>
      </c>
      <c r="E21" s="3">
        <v>1883261.4790406681</v>
      </c>
      <c r="F21" s="3">
        <v>2022985.9729010949</v>
      </c>
      <c r="G21" s="3">
        <v>2224548.2565765451</v>
      </c>
      <c r="H21" s="3">
        <v>2278775.5809049979</v>
      </c>
      <c r="I21" s="3">
        <v>2326302.4876937149</v>
      </c>
      <c r="J21" s="3">
        <v>2552239.5079455841</v>
      </c>
      <c r="K21" s="3">
        <v>2808915.5165964393</v>
      </c>
      <c r="L21" s="3">
        <v>3215933.2813276323</v>
      </c>
      <c r="M21" s="3">
        <v>3421266.1164617664</v>
      </c>
      <c r="N21" s="3">
        <v>3700277.4542050087</v>
      </c>
      <c r="O21" s="3">
        <v>3974981.2165036234</v>
      </c>
      <c r="P21" s="3">
        <v>4298152.7832940109</v>
      </c>
      <c r="Q21" s="3">
        <v>4698029.5348130604</v>
      </c>
      <c r="R21" s="3">
        <v>5069392.7690731054</v>
      </c>
      <c r="S21" s="3">
        <v>5209243.6191093596</v>
      </c>
      <c r="T21" s="3">
        <v>5446464.8578950437</v>
      </c>
      <c r="U21" s="3">
        <v>5720267.1272415929</v>
      </c>
      <c r="V21" s="3">
        <v>6091671.7582624573</v>
      </c>
      <c r="W21" s="3">
        <v>6668441.4632974463</v>
      </c>
      <c r="X21" s="3">
        <v>6656548.5949338553</v>
      </c>
      <c r="Y21" s="3">
        <v>6465762.7205875237</v>
      </c>
      <c r="Z21" s="3">
        <v>6702994.7132206224</v>
      </c>
      <c r="AA21" s="3">
        <v>6972307.2173834872</v>
      </c>
      <c r="AB21" s="3">
        <v>7038648.4359738724</v>
      </c>
      <c r="AC21" s="3">
        <v>6827244.8949712245</v>
      </c>
      <c r="AD21" s="3">
        <v>6886933.4828295456</v>
      </c>
      <c r="AE21" s="3">
        <v>6978073.114538406</v>
      </c>
      <c r="AF21" s="3">
        <v>7144534.4901164593</v>
      </c>
      <c r="AG21" s="3">
        <v>7360835.4584399257</v>
      </c>
      <c r="AH21" s="3">
        <v>7551530.2575677903</v>
      </c>
      <c r="AI21" s="3">
        <v>7943106.1817821227</v>
      </c>
      <c r="AJ21" s="3">
        <v>8307737.5728749325</v>
      </c>
      <c r="AK21" s="3">
        <v>8623623.9416705798</v>
      </c>
      <c r="AL21" s="3">
        <v>8920396.7569227777</v>
      </c>
      <c r="AM21" s="3">
        <v>9109569.6512043662</v>
      </c>
      <c r="AN21" s="3">
        <v>9075510.9064419437</v>
      </c>
      <c r="AO21" s="3">
        <v>8989088.3281426281</v>
      </c>
      <c r="AP21" s="3">
        <v>9151573.421183927</v>
      </c>
      <c r="AQ21" s="3">
        <v>9325796.8672543671</v>
      </c>
      <c r="AR21" s="3">
        <v>9422803.2389596831</v>
      </c>
      <c r="AS21" s="3">
        <v>9827627.8179412019</v>
      </c>
      <c r="AT21" s="3">
        <v>10354965.244495774</v>
      </c>
      <c r="AU21" s="3">
        <v>10851230.542377539</v>
      </c>
      <c r="AV21" s="3">
        <v>11327197.129020723</v>
      </c>
      <c r="AW21" s="3">
        <v>11707981.419566156</v>
      </c>
      <c r="AX21" s="3">
        <v>11909767.172563344</v>
      </c>
      <c r="AY21" s="3">
        <v>12160199.064384971</v>
      </c>
      <c r="AZ21" s="3">
        <v>12516808.308477692</v>
      </c>
      <c r="BA21" s="3">
        <v>12959664.014380949</v>
      </c>
      <c r="BB21" s="3">
        <v>13475015.260520402</v>
      </c>
      <c r="BC21" s="3">
        <v>14000790.14395315</v>
      </c>
      <c r="BD21" s="3">
        <v>14231934.37767484</v>
      </c>
      <c r="BE21" s="3">
        <v>13694701.930604374</v>
      </c>
      <c r="BF21" s="3">
        <v>13926240.31313885</v>
      </c>
      <c r="BG21" s="3">
        <v>13876586.755492594</v>
      </c>
      <c r="BH21" s="3">
        <v>13659622.774874017</v>
      </c>
      <c r="BI21" s="3">
        <v>13378463.083989291</v>
      </c>
      <c r="BJ21" s="3">
        <v>13607237.523933932</v>
      </c>
      <c r="BK21" s="3">
        <v>14060371.245599655</v>
      </c>
      <c r="BL21" s="3">
        <v>14447152.429335721</v>
      </c>
      <c r="BM21" s="3">
        <v>14871985.913806709</v>
      </c>
    </row>
    <row r="22" spans="2:65">
      <c r="B22" t="s">
        <v>19</v>
      </c>
      <c r="C22" s="3">
        <v>214666.71662520565</v>
      </c>
      <c r="D22" s="3">
        <v>224744.80023649364</v>
      </c>
      <c r="E22" s="3">
        <v>227710.11355990719</v>
      </c>
      <c r="F22" s="3">
        <v>242967.0356358148</v>
      </c>
      <c r="G22" s="3">
        <v>265386.66798875248</v>
      </c>
      <c r="H22" s="3">
        <v>266098.63389795518</v>
      </c>
      <c r="I22" s="3">
        <v>265895.56315583753</v>
      </c>
      <c r="J22" s="3">
        <v>286348.15333948052</v>
      </c>
      <c r="K22" s="3">
        <v>309342.57107808342</v>
      </c>
      <c r="L22" s="3">
        <v>345939.18538044835</v>
      </c>
      <c r="M22" s="3">
        <v>359477.15761264047</v>
      </c>
      <c r="N22" s="3">
        <v>382566.32501451758</v>
      </c>
      <c r="O22" s="3">
        <v>404385.46482582117</v>
      </c>
      <c r="P22" s="3">
        <v>427853.74600407982</v>
      </c>
      <c r="Q22" s="3">
        <v>457596.04901724425</v>
      </c>
      <c r="R22" s="3">
        <v>492022.10142205347</v>
      </c>
      <c r="S22" s="3">
        <v>503808.49502298445</v>
      </c>
      <c r="T22" s="3">
        <v>521741.48589012539</v>
      </c>
      <c r="U22" s="3">
        <v>542758.73581078497</v>
      </c>
      <c r="V22" s="3">
        <v>557757.47477315762</v>
      </c>
      <c r="W22" s="3">
        <v>589184.94572170975</v>
      </c>
      <c r="X22" s="3">
        <v>604420.90644824225</v>
      </c>
      <c r="Y22" s="3">
        <v>603355.40341925877</v>
      </c>
      <c r="Z22" s="3">
        <v>655661.14724095247</v>
      </c>
      <c r="AA22" s="3">
        <v>714898.2208538641</v>
      </c>
      <c r="AB22" s="3">
        <v>746632.10784231592</v>
      </c>
      <c r="AC22" s="3">
        <v>749225.51167631231</v>
      </c>
      <c r="AD22" s="3">
        <v>774884.09603946423</v>
      </c>
      <c r="AE22" s="3">
        <v>804989.39310619084</v>
      </c>
      <c r="AF22" s="3">
        <v>822739.10308039596</v>
      </c>
      <c r="AG22" s="3">
        <v>846152.94624783506</v>
      </c>
      <c r="AH22" s="3">
        <v>867107.0717462959</v>
      </c>
      <c r="AI22" s="3">
        <v>911054.02155150333</v>
      </c>
      <c r="AJ22" s="3">
        <v>964395.17293651041</v>
      </c>
      <c r="AK22" s="3">
        <v>1013165.9018715919</v>
      </c>
      <c r="AL22" s="3">
        <v>1058927.9867675109</v>
      </c>
      <c r="AM22" s="3">
        <v>1106999.2005126937</v>
      </c>
      <c r="AN22" s="3">
        <v>1136753.0856233756</v>
      </c>
      <c r="AO22" s="3">
        <v>1123451.1223553671</v>
      </c>
      <c r="AP22" s="3">
        <v>1152570.377943126</v>
      </c>
      <c r="AQ22" s="3">
        <v>1159380.7545701202</v>
      </c>
      <c r="AR22" s="3">
        <v>1195248.8715885226</v>
      </c>
      <c r="AS22" s="3">
        <v>1241543.3147479286</v>
      </c>
      <c r="AT22" s="3">
        <v>1278473.4036219344</v>
      </c>
      <c r="AU22" s="3">
        <v>1318514.156700386</v>
      </c>
      <c r="AV22" s="3">
        <v>1399080.5145396083</v>
      </c>
      <c r="AW22" s="3">
        <v>1433235.4734045339</v>
      </c>
      <c r="AX22" s="3">
        <v>1464408.2208975349</v>
      </c>
      <c r="AY22" s="3">
        <v>1516724.3429732241</v>
      </c>
      <c r="AZ22" s="3">
        <v>1568561.9491750132</v>
      </c>
      <c r="BA22" s="3">
        <v>1620918.1375200956</v>
      </c>
      <c r="BB22" s="3">
        <v>1689411.0349510913</v>
      </c>
      <c r="BC22" s="3">
        <v>1767881.2156872796</v>
      </c>
      <c r="BD22" s="3">
        <v>1803187.6675165398</v>
      </c>
      <c r="BE22" s="3">
        <v>1724928.3437703315</v>
      </c>
      <c r="BF22" s="3">
        <v>1734031.1931293961</v>
      </c>
      <c r="BG22" s="3">
        <v>1706328.8137078572</v>
      </c>
      <c r="BH22" s="3">
        <v>1644776.9770705174</v>
      </c>
      <c r="BI22" s="3">
        <v>1597051.4728406291</v>
      </c>
      <c r="BJ22" s="3">
        <v>1604003.6436472384</v>
      </c>
      <c r="BK22" s="3">
        <v>1641610.2472185621</v>
      </c>
      <c r="BL22" s="3">
        <v>1656371.0728765342</v>
      </c>
      <c r="BM22" s="3">
        <v>1684125.7384123155</v>
      </c>
    </row>
    <row r="23" spans="2:65">
      <c r="B23" t="s">
        <v>33</v>
      </c>
      <c r="C23" s="3">
        <v>96120.117233511264</v>
      </c>
      <c r="D23" s="3">
        <v>97949.472984294232</v>
      </c>
      <c r="E23" s="3">
        <v>96595.666608354819</v>
      </c>
      <c r="F23" s="3">
        <v>99450.193956948802</v>
      </c>
      <c r="G23" s="3">
        <v>104814.25133830409</v>
      </c>
      <c r="H23" s="3">
        <v>105237.43316992132</v>
      </c>
      <c r="I23" s="3">
        <v>105299.19698640036</v>
      </c>
      <c r="J23" s="3">
        <v>107503.59472886029</v>
      </c>
      <c r="K23" s="3">
        <v>110098.88525906811</v>
      </c>
      <c r="L23" s="3">
        <v>121272.55982287833</v>
      </c>
      <c r="M23" s="3">
        <v>124123.39356414754</v>
      </c>
      <c r="N23" s="3">
        <v>131459.30635680791</v>
      </c>
      <c r="O23" s="3">
        <v>138287.32948952346</v>
      </c>
      <c r="P23" s="3">
        <v>145811.54830769327</v>
      </c>
      <c r="Q23" s="3">
        <v>155413.44189448023</v>
      </c>
      <c r="R23" s="3">
        <v>164376.20386893812</v>
      </c>
      <c r="S23" s="3">
        <v>165564.73695598764</v>
      </c>
      <c r="T23" s="3">
        <v>175432.05850830974</v>
      </c>
      <c r="U23" s="3">
        <v>186728.94447855061</v>
      </c>
      <c r="V23" s="3">
        <v>189527.44056767499</v>
      </c>
      <c r="W23" s="3">
        <v>197742.59031070294</v>
      </c>
      <c r="X23" s="3">
        <v>199377.72507396151</v>
      </c>
      <c r="Y23" s="3">
        <v>195613.55518305517</v>
      </c>
      <c r="Z23" s="3">
        <v>209069.65042902052</v>
      </c>
      <c r="AA23" s="3">
        <v>224203.07465398777</v>
      </c>
      <c r="AB23" s="3">
        <v>236366.4087999404</v>
      </c>
      <c r="AC23" s="3">
        <v>239427.15137881308</v>
      </c>
      <c r="AD23" s="3">
        <v>247885.85479645396</v>
      </c>
      <c r="AE23" s="3">
        <v>257785.99068117241</v>
      </c>
      <c r="AF23" s="3">
        <v>260587.06353930008</v>
      </c>
      <c r="AG23" s="3">
        <v>265070.3448386339</v>
      </c>
      <c r="AH23" s="3">
        <v>270683.79548422183</v>
      </c>
      <c r="AI23" s="3">
        <v>283407.22392313351</v>
      </c>
      <c r="AJ23" s="3">
        <v>296112.80233694869</v>
      </c>
      <c r="AK23" s="3">
        <v>307056.3559259008</v>
      </c>
      <c r="AL23" s="3">
        <v>311457.33425003773</v>
      </c>
      <c r="AM23" s="3">
        <v>321605.12609003257</v>
      </c>
      <c r="AN23" s="3">
        <v>311800.60398648493</v>
      </c>
      <c r="AO23" s="3">
        <v>315908.17619870923</v>
      </c>
      <c r="AP23" s="3">
        <v>317723.11152006267</v>
      </c>
      <c r="AQ23" s="3">
        <v>349131.61200969014</v>
      </c>
      <c r="AR23" s="3">
        <v>354965.17202952266</v>
      </c>
      <c r="AS23" s="3">
        <v>372435.10046300455</v>
      </c>
      <c r="AT23" s="3">
        <v>392511.60610761942</v>
      </c>
      <c r="AU23" s="3">
        <v>409484.99355854944</v>
      </c>
      <c r="AV23" s="3">
        <v>425792.44699851034</v>
      </c>
      <c r="AW23" s="3">
        <v>436963.59739395056</v>
      </c>
      <c r="AX23" s="3">
        <v>444327.15947068098</v>
      </c>
      <c r="AY23" s="3">
        <v>462044.80719545105</v>
      </c>
      <c r="AZ23" s="3">
        <v>474773.07959636842</v>
      </c>
      <c r="BA23" s="3">
        <v>490418.81421464164</v>
      </c>
      <c r="BB23" s="3">
        <v>507150.49951679975</v>
      </c>
      <c r="BC23" s="3">
        <v>524447.71410450572</v>
      </c>
      <c r="BD23" s="3">
        <v>539301.64614787733</v>
      </c>
      <c r="BE23" s="3">
        <v>533717.4836091426</v>
      </c>
      <c r="BF23" s="3">
        <v>537847.62814548053</v>
      </c>
      <c r="BG23" s="3">
        <v>542172.51622948772</v>
      </c>
      <c r="BH23" s="3">
        <v>532742.31668380823</v>
      </c>
      <c r="BI23" s="3">
        <v>534709.92796493287</v>
      </c>
      <c r="BJ23" s="3">
        <v>535413.0720458685</v>
      </c>
      <c r="BK23" s="3">
        <v>544891.99506642332</v>
      </c>
      <c r="BL23" s="3">
        <v>553276.77588404436</v>
      </c>
      <c r="BM23" s="3">
        <v>561693.41419304337</v>
      </c>
    </row>
    <row r="24" spans="2:65">
      <c r="B24" t="s">
        <v>25</v>
      </c>
      <c r="C24" s="3">
        <v>26030164.544120595</v>
      </c>
      <c r="D24" s="3">
        <v>27264362.382454824</v>
      </c>
      <c r="E24" s="3">
        <v>27639171.595115971</v>
      </c>
      <c r="F24" s="3">
        <v>29609739.375834074</v>
      </c>
      <c r="G24" s="3">
        <v>32473859.495639272</v>
      </c>
      <c r="H24" s="3">
        <v>32913977.882706564</v>
      </c>
      <c r="I24" s="3">
        <v>33250930.300419576</v>
      </c>
      <c r="J24" s="3">
        <v>35756802.834171832</v>
      </c>
      <c r="K24" s="3">
        <v>38575841.753320761</v>
      </c>
      <c r="L24" s="3">
        <v>43271753.333594665</v>
      </c>
      <c r="M24" s="3">
        <v>45107795.904333368</v>
      </c>
      <c r="N24" s="3">
        <v>48558361.315779775</v>
      </c>
      <c r="O24" s="3">
        <v>51923492.283342645</v>
      </c>
      <c r="P24" s="3">
        <v>55750239.63956286</v>
      </c>
      <c r="Q24" s="3">
        <v>60511903.261089943</v>
      </c>
      <c r="R24" s="3">
        <v>65531564.716918588</v>
      </c>
      <c r="S24" s="3">
        <v>67590554.15919821</v>
      </c>
      <c r="T24" s="3">
        <v>71163138.763450935</v>
      </c>
      <c r="U24" s="3">
        <v>75271065.636830956</v>
      </c>
      <c r="V24" s="3">
        <v>78103812.059050024</v>
      </c>
      <c r="W24" s="3">
        <v>83324720.97200793</v>
      </c>
      <c r="X24" s="3">
        <v>84939872.899942413</v>
      </c>
      <c r="Y24" s="3">
        <v>84264260.248933777</v>
      </c>
      <c r="Z24" s="3">
        <v>89753210.515053213</v>
      </c>
      <c r="AA24" s="3">
        <v>95933407.711921737</v>
      </c>
      <c r="AB24" s="3">
        <v>99376740.352675095</v>
      </c>
      <c r="AC24" s="3">
        <v>98921434.595406428</v>
      </c>
      <c r="AD24" s="3">
        <v>100356951.82520215</v>
      </c>
      <c r="AE24" s="3">
        <v>102272817.61702099</v>
      </c>
      <c r="AF24" s="3">
        <v>104275786.48001795</v>
      </c>
      <c r="AG24" s="3">
        <v>106989536.62766097</v>
      </c>
      <c r="AH24" s="3">
        <v>110646701.27630892</v>
      </c>
      <c r="AI24" s="3">
        <v>117330780.13605399</v>
      </c>
      <c r="AJ24" s="3">
        <v>123882934.17228982</v>
      </c>
      <c r="AK24" s="3">
        <v>129821079.84621854</v>
      </c>
      <c r="AL24" s="3">
        <v>135130125.76564044</v>
      </c>
      <c r="AM24" s="3">
        <v>139082188.11484811</v>
      </c>
      <c r="AN24" s="3">
        <v>140470056.78156033</v>
      </c>
      <c r="AO24" s="3">
        <v>139339937.66260731</v>
      </c>
      <c r="AP24" s="3">
        <v>142548091.48862258</v>
      </c>
      <c r="AQ24" s="3">
        <v>146449554.75977808</v>
      </c>
      <c r="AR24" s="3">
        <v>149978764.30057111</v>
      </c>
      <c r="AS24" s="3">
        <v>156031118.19464466</v>
      </c>
      <c r="AT24" s="3">
        <v>162612735.30913126</v>
      </c>
      <c r="AU24" s="3">
        <v>169302388.59698007</v>
      </c>
      <c r="AV24" s="3">
        <v>177462198.49248224</v>
      </c>
      <c r="AW24" s="3">
        <v>184234389.13977477</v>
      </c>
      <c r="AX24" s="3">
        <v>189371350.3136743</v>
      </c>
      <c r="AY24" s="3">
        <v>194920363.392542</v>
      </c>
      <c r="AZ24" s="3">
        <v>201322623.11010981</v>
      </c>
      <c r="BA24" s="3">
        <v>208423222.19518828</v>
      </c>
      <c r="BB24" s="3">
        <v>217214513.35776916</v>
      </c>
      <c r="BC24" s="3">
        <v>226216701.13784617</v>
      </c>
      <c r="BD24" s="3">
        <v>229160279.16996288</v>
      </c>
      <c r="BE24" s="3">
        <v>221200745.22582522</v>
      </c>
      <c r="BF24" s="3">
        <v>221430918.65363806</v>
      </c>
      <c r="BG24" s="3">
        <v>220035128.16184857</v>
      </c>
      <c r="BH24" s="3">
        <v>213776263.73763916</v>
      </c>
      <c r="BI24" s="3">
        <v>210618588.35489821</v>
      </c>
      <c r="BJ24" s="3">
        <v>212976016.42761388</v>
      </c>
      <c r="BK24" s="3">
        <v>219205783.81649122</v>
      </c>
      <c r="BL24" s="3">
        <v>226132765.42768538</v>
      </c>
      <c r="BM24" s="3">
        <v>232770649.64373723</v>
      </c>
    </row>
    <row r="25" spans="2:65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Q30"/>
  <sheetViews>
    <sheetView topLeftCell="A2" zoomScale="125" zoomScaleNormal="125" zoomScalePageLayoutView="125" workbookViewId="0">
      <pane xSplit="11500" topLeftCell="BI1" activePane="topRight"/>
      <selection activeCell="AB31" sqref="AB31"/>
      <selection pane="topRight" activeCell="BJ7" sqref="BJ7:BM25"/>
    </sheetView>
  </sheetViews>
  <sheetFormatPr baseColWidth="10" defaultRowHeight="15" x14ac:dyDescent="0"/>
  <cols>
    <col min="1" max="1" width="8.5" customWidth="1"/>
    <col min="3" max="28" width="11" bestFit="1" customWidth="1"/>
    <col min="29" max="37" width="11.33203125" bestFit="1" customWidth="1"/>
    <col min="38" max="45" width="11" bestFit="1" customWidth="1"/>
    <col min="46" max="59" width="11.33203125" bestFit="1" customWidth="1"/>
    <col min="60" max="61" width="12.83203125" bestFit="1" customWidth="1"/>
    <col min="62" max="63" width="12.33203125" customWidth="1"/>
    <col min="64" max="64" width="13" customWidth="1"/>
    <col min="65" max="65" width="14.1640625" customWidth="1"/>
  </cols>
  <sheetData>
    <row r="2" spans="2:69">
      <c r="B2" s="1" t="s">
        <v>26</v>
      </c>
    </row>
    <row r="3" spans="2:69">
      <c r="B3" t="s">
        <v>22</v>
      </c>
    </row>
    <row r="5" spans="2:69">
      <c r="BF5" s="3"/>
      <c r="BG5" s="3"/>
      <c r="BH5" s="3"/>
      <c r="BI5" s="3"/>
      <c r="BJ5" s="3"/>
    </row>
    <row r="6" spans="2:69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 t="s">
        <v>140</v>
      </c>
      <c r="BL6" s="5" t="s">
        <v>141</v>
      </c>
      <c r="BM6" s="5" t="s">
        <v>143</v>
      </c>
    </row>
    <row r="7" spans="2:69">
      <c r="B7" t="s">
        <v>3</v>
      </c>
      <c r="C7" s="3">
        <v>325374.82816164574</v>
      </c>
      <c r="D7" s="3">
        <v>359092.18489964731</v>
      </c>
      <c r="E7" s="3">
        <v>408810.83905753272</v>
      </c>
      <c r="F7" s="3">
        <v>479999.5080746875</v>
      </c>
      <c r="G7" s="3">
        <v>555182.92155409581</v>
      </c>
      <c r="H7" s="3">
        <v>573422.02684763668</v>
      </c>
      <c r="I7" s="3">
        <v>591073.06675726082</v>
      </c>
      <c r="J7" s="3">
        <v>668106.04102808819</v>
      </c>
      <c r="K7" s="3">
        <v>771494.60261841025</v>
      </c>
      <c r="L7" s="3">
        <v>909300.44367593515</v>
      </c>
      <c r="M7" s="3">
        <v>1033615.6900813025</v>
      </c>
      <c r="N7" s="3">
        <v>1212489.0597432593</v>
      </c>
      <c r="O7" s="3">
        <v>1409020.91009349</v>
      </c>
      <c r="P7" s="3">
        <v>1594792.5104973568</v>
      </c>
      <c r="Q7" s="3">
        <v>1825435.0759420097</v>
      </c>
      <c r="R7" s="3">
        <v>2102590.925406632</v>
      </c>
      <c r="S7" s="3">
        <v>2351102.0155978384</v>
      </c>
      <c r="T7" s="3">
        <v>2688011.1490449444</v>
      </c>
      <c r="U7" s="3">
        <v>3181710.3089553788</v>
      </c>
      <c r="V7" s="3">
        <v>3781865.4606219004</v>
      </c>
      <c r="W7" s="3">
        <v>4645434.8860049658</v>
      </c>
      <c r="X7" s="3">
        <v>5566174.8575496543</v>
      </c>
      <c r="Y7" s="3">
        <v>6853829.6244818149</v>
      </c>
      <c r="Z7" s="3">
        <v>8686336.0241342951</v>
      </c>
      <c r="AA7" s="3">
        <v>10853615.565894151</v>
      </c>
      <c r="AB7" s="3">
        <v>12785834.974335408</v>
      </c>
      <c r="AC7" s="3">
        <v>14312643.365739554</v>
      </c>
      <c r="AD7" s="3">
        <v>16546396.691002302</v>
      </c>
      <c r="AE7" s="3">
        <v>18905459.135653257</v>
      </c>
      <c r="AF7" s="3">
        <v>21368031.565675642</v>
      </c>
      <c r="AG7" s="3">
        <v>23821790.362105407</v>
      </c>
      <c r="AH7" s="3">
        <v>27188729.238803267</v>
      </c>
      <c r="AI7" s="3">
        <v>30394865.929894164</v>
      </c>
      <c r="AJ7" s="3">
        <v>34080252.909149155</v>
      </c>
      <c r="AK7" s="3">
        <v>38505118.368738309</v>
      </c>
      <c r="AL7" s="3">
        <v>44284680.205929331</v>
      </c>
      <c r="AM7" s="3">
        <v>48802505.933708243</v>
      </c>
      <c r="AN7" s="3">
        <v>52127441.755592972</v>
      </c>
      <c r="AO7" s="3">
        <v>53346748.714566238</v>
      </c>
      <c r="AP7" s="3">
        <v>56982399.573962286</v>
      </c>
      <c r="AQ7" s="3">
        <v>60680348.680495299</v>
      </c>
      <c r="AR7" s="3">
        <v>64459697.126954921</v>
      </c>
      <c r="AS7" s="3">
        <v>68778376.120496795</v>
      </c>
      <c r="AT7" s="3">
        <v>72810122.792070806</v>
      </c>
      <c r="AU7" s="3">
        <v>77885187.228965044</v>
      </c>
      <c r="AV7" s="3">
        <v>85170530.58258976</v>
      </c>
      <c r="AW7" s="3">
        <v>92096546.992087543</v>
      </c>
      <c r="AX7" s="3">
        <v>99571437.185238123</v>
      </c>
      <c r="AY7" s="3">
        <v>108627290.03846498</v>
      </c>
      <c r="AZ7" s="3">
        <v>117853750.64205945</v>
      </c>
      <c r="BA7" s="3">
        <v>128468999.01129171</v>
      </c>
      <c r="BB7" s="3">
        <v>139002194.72469789</v>
      </c>
      <c r="BC7" s="3">
        <v>148529669.70247096</v>
      </c>
      <c r="BD7" s="3">
        <v>152931253.7641421</v>
      </c>
      <c r="BE7" s="3">
        <v>146850783.9198629</v>
      </c>
      <c r="BF7" s="3">
        <v>146124642</v>
      </c>
      <c r="BG7" s="3">
        <v>144651807</v>
      </c>
      <c r="BH7" s="3">
        <v>139710392</v>
      </c>
      <c r="BI7" s="3">
        <v>137376858</v>
      </c>
      <c r="BJ7" s="3">
        <v>139084259</v>
      </c>
      <c r="BK7" s="3">
        <v>145051209</v>
      </c>
      <c r="BL7" s="3">
        <v>149515045</v>
      </c>
      <c r="BM7" s="3">
        <v>155213496</v>
      </c>
      <c r="BN7" s="3"/>
      <c r="BO7" s="3"/>
      <c r="BP7" s="3"/>
      <c r="BQ7" s="3"/>
    </row>
    <row r="8" spans="2:69">
      <c r="B8" t="s">
        <v>4</v>
      </c>
      <c r="C8" s="3">
        <v>87744.47999620375</v>
      </c>
      <c r="D8" s="3">
        <v>98941.783680296619</v>
      </c>
      <c r="E8" s="3">
        <v>115089.07857657269</v>
      </c>
      <c r="F8" s="3">
        <v>134495.912612969</v>
      </c>
      <c r="G8" s="3">
        <v>154832.08945861534</v>
      </c>
      <c r="H8" s="3">
        <v>160661.4135610098</v>
      </c>
      <c r="I8" s="3">
        <v>166376.01512121587</v>
      </c>
      <c r="J8" s="3">
        <v>189922.2176784701</v>
      </c>
      <c r="K8" s="3">
        <v>221484.88443267875</v>
      </c>
      <c r="L8" s="3">
        <v>258129.6713467479</v>
      </c>
      <c r="M8" s="3">
        <v>290140.89321734261</v>
      </c>
      <c r="N8" s="3">
        <v>335279.40163465659</v>
      </c>
      <c r="O8" s="3">
        <v>383818.29847929563</v>
      </c>
      <c r="P8" s="3">
        <v>434107.994256965</v>
      </c>
      <c r="Q8" s="3">
        <v>496529.83140786889</v>
      </c>
      <c r="R8" s="3">
        <v>556027.40549071843</v>
      </c>
      <c r="S8" s="3">
        <v>604470.82316012937</v>
      </c>
      <c r="T8" s="3">
        <v>686526.87033712957</v>
      </c>
      <c r="U8" s="3">
        <v>807253.08699524717</v>
      </c>
      <c r="V8" s="3">
        <v>967288.55458948156</v>
      </c>
      <c r="W8" s="3">
        <v>1197780.5211522134</v>
      </c>
      <c r="X8" s="3">
        <v>1426598.2229444305</v>
      </c>
      <c r="Y8" s="3">
        <v>1746112.0206513428</v>
      </c>
      <c r="Z8" s="3">
        <v>2223209.0765943271</v>
      </c>
      <c r="AA8" s="3">
        <v>2790763.2756640809</v>
      </c>
      <c r="AB8" s="3">
        <v>3303417.6127279145</v>
      </c>
      <c r="AC8" s="3">
        <v>3715694.9813551242</v>
      </c>
      <c r="AD8" s="3">
        <v>4307680.6952163894</v>
      </c>
      <c r="AE8" s="3">
        <v>4935681.9537900733</v>
      </c>
      <c r="AF8" s="3">
        <v>5547037.4110697955</v>
      </c>
      <c r="AG8" s="3">
        <v>6149044.2361722384</v>
      </c>
      <c r="AH8" s="3">
        <v>7059287.2896113191</v>
      </c>
      <c r="AI8" s="3">
        <v>7937996.5675873263</v>
      </c>
      <c r="AJ8" s="3">
        <v>8856402.9708508775</v>
      </c>
      <c r="AK8" s="3">
        <v>9956734.0714969169</v>
      </c>
      <c r="AL8" s="3">
        <v>10944294.425096801</v>
      </c>
      <c r="AM8" s="3">
        <v>12028828.241371322</v>
      </c>
      <c r="AN8" s="3">
        <v>12863473.26492184</v>
      </c>
      <c r="AO8" s="3">
        <v>13213407.375361573</v>
      </c>
      <c r="AP8" s="3">
        <v>14001825.54827347</v>
      </c>
      <c r="AQ8" s="3">
        <v>14954066.832555607</v>
      </c>
      <c r="AR8" s="3">
        <v>15907378.896551205</v>
      </c>
      <c r="AS8" s="3">
        <v>16949856.384515949</v>
      </c>
      <c r="AT8" s="3">
        <v>17727698.094362356</v>
      </c>
      <c r="AU8" s="3">
        <v>18613993.190269619</v>
      </c>
      <c r="AV8" s="3">
        <v>20077216.751699001</v>
      </c>
      <c r="AW8" s="3">
        <v>21541263.700484011</v>
      </c>
      <c r="AX8" s="3">
        <v>23385339.099795964</v>
      </c>
      <c r="AY8" s="3">
        <v>25086890.438948479</v>
      </c>
      <c r="AZ8" s="3">
        <v>26855365.130589463</v>
      </c>
      <c r="BA8" s="3">
        <v>29003120.346406821</v>
      </c>
      <c r="BB8" s="3">
        <v>31509164.726338021</v>
      </c>
      <c r="BC8" s="3">
        <v>34350917.132163338</v>
      </c>
      <c r="BD8" s="3">
        <v>35723206.962715939</v>
      </c>
      <c r="BE8" s="3">
        <v>34198436.354031608</v>
      </c>
      <c r="BF8" s="3">
        <v>34406424</v>
      </c>
      <c r="BG8" s="3">
        <v>33917092</v>
      </c>
      <c r="BH8" s="3">
        <v>32534897</v>
      </c>
      <c r="BI8" s="3">
        <v>32583929</v>
      </c>
      <c r="BJ8" s="3">
        <v>32801401</v>
      </c>
      <c r="BK8" s="3">
        <v>33442118</v>
      </c>
      <c r="BL8" s="3">
        <v>34368134</v>
      </c>
      <c r="BM8" s="3">
        <v>36054238</v>
      </c>
      <c r="BN8" s="3"/>
      <c r="BO8" s="3"/>
      <c r="BP8" s="3"/>
      <c r="BQ8" s="3"/>
    </row>
    <row r="9" spans="2:69">
      <c r="B9" t="s">
        <v>5</v>
      </c>
      <c r="C9" s="3">
        <v>81602.977637241405</v>
      </c>
      <c r="D9" s="3">
        <v>91414.453006893789</v>
      </c>
      <c r="E9" s="3">
        <v>105637.51358003839</v>
      </c>
      <c r="F9" s="3">
        <v>122917.3503249912</v>
      </c>
      <c r="G9" s="3">
        <v>140891.60755934249</v>
      </c>
      <c r="H9" s="3">
        <v>145102.35295802404</v>
      </c>
      <c r="I9" s="3">
        <v>149139.37231216949</v>
      </c>
      <c r="J9" s="3">
        <v>167254.50990962394</v>
      </c>
      <c r="K9" s="3">
        <v>191622.55581607969</v>
      </c>
      <c r="L9" s="3">
        <v>223903.32848048271</v>
      </c>
      <c r="M9" s="3">
        <v>252319.98511027108</v>
      </c>
      <c r="N9" s="3">
        <v>295327.86724307941</v>
      </c>
      <c r="O9" s="3">
        <v>342434.94849801867</v>
      </c>
      <c r="P9" s="3">
        <v>386566.58951039205</v>
      </c>
      <c r="Q9" s="3">
        <v>441312.27175939345</v>
      </c>
      <c r="R9" s="3">
        <v>492748.10059325368</v>
      </c>
      <c r="S9" s="3">
        <v>534111.84226400475</v>
      </c>
      <c r="T9" s="3">
        <v>607660.74192174873</v>
      </c>
      <c r="U9" s="3">
        <v>715747.97731367243</v>
      </c>
      <c r="V9" s="3">
        <v>862336.65923180012</v>
      </c>
      <c r="W9" s="3">
        <v>1073664.0981570852</v>
      </c>
      <c r="X9" s="3">
        <v>1245767.2215991383</v>
      </c>
      <c r="Y9" s="3">
        <v>1485427.1548593128</v>
      </c>
      <c r="Z9" s="3">
        <v>1877248.0978952944</v>
      </c>
      <c r="AA9" s="3">
        <v>2338979.8195828921</v>
      </c>
      <c r="AB9" s="3">
        <v>2765008.4632151397</v>
      </c>
      <c r="AC9" s="3">
        <v>3106007.8598417789</v>
      </c>
      <c r="AD9" s="3">
        <v>3537054.0384278148</v>
      </c>
      <c r="AE9" s="3">
        <v>3980898.0382464081</v>
      </c>
      <c r="AF9" s="3">
        <v>4470520.3280520327</v>
      </c>
      <c r="AG9" s="3">
        <v>4951852.3650426948</v>
      </c>
      <c r="AH9" s="3">
        <v>5576327.2166819405</v>
      </c>
      <c r="AI9" s="3">
        <v>6150715.2687632916</v>
      </c>
      <c r="AJ9" s="3">
        <v>6671993.6113162478</v>
      </c>
      <c r="AK9" s="3">
        <v>7292873.7849947037</v>
      </c>
      <c r="AL9" s="3">
        <v>7875806.8188266968</v>
      </c>
      <c r="AM9" s="3">
        <v>8520286.1762903538</v>
      </c>
      <c r="AN9" s="3">
        <v>9339961.5283334199</v>
      </c>
      <c r="AO9" s="3">
        <v>9429063.092689706</v>
      </c>
      <c r="AP9" s="3">
        <v>10030474.884662334</v>
      </c>
      <c r="AQ9" s="3">
        <v>10777063.425356245</v>
      </c>
      <c r="AR9" s="3">
        <v>11279390.148586407</v>
      </c>
      <c r="AS9" s="3">
        <v>11667864.147219896</v>
      </c>
      <c r="AT9" s="3">
        <v>12615457.92076385</v>
      </c>
      <c r="AU9" s="3">
        <v>12928582.349558504</v>
      </c>
      <c r="AV9" s="3">
        <v>13997934.947351169</v>
      </c>
      <c r="AW9" s="3">
        <v>15071673.191195535</v>
      </c>
      <c r="AX9" s="3">
        <v>16013254.480615474</v>
      </c>
      <c r="AY9" s="3">
        <v>16997929.135329112</v>
      </c>
      <c r="AZ9" s="3">
        <v>18166587.268791839</v>
      </c>
      <c r="BA9" s="3">
        <v>19756737.589152697</v>
      </c>
      <c r="BB9" s="3">
        <v>21583677.979401708</v>
      </c>
      <c r="BC9" s="3">
        <v>23200080.850792442</v>
      </c>
      <c r="BD9" s="3">
        <v>24060193.800778329</v>
      </c>
      <c r="BE9" s="3">
        <v>22744934.582542319</v>
      </c>
      <c r="BF9" s="3">
        <v>22868674</v>
      </c>
      <c r="BG9" s="3">
        <v>22464790</v>
      </c>
      <c r="BH9" s="3">
        <v>21419093</v>
      </c>
      <c r="BI9" s="3">
        <v>20668712</v>
      </c>
      <c r="BJ9" s="3">
        <v>20562649</v>
      </c>
      <c r="BK9" s="3">
        <v>21219060</v>
      </c>
      <c r="BL9" s="3">
        <v>21628087</v>
      </c>
      <c r="BM9" s="3">
        <v>22708362</v>
      </c>
      <c r="BN9" s="3"/>
      <c r="BO9" s="3"/>
      <c r="BP9" s="3"/>
      <c r="BQ9" s="3"/>
    </row>
    <row r="10" spans="2:69">
      <c r="B10" t="s">
        <v>6</v>
      </c>
      <c r="C10" s="3">
        <v>38460.330721842394</v>
      </c>
      <c r="D10" s="3">
        <v>42615.182284559422</v>
      </c>
      <c r="E10" s="3">
        <v>48709.103156350116</v>
      </c>
      <c r="F10" s="3">
        <v>57864.217847959815</v>
      </c>
      <c r="G10" s="3">
        <v>67715.323303352518</v>
      </c>
      <c r="H10" s="3">
        <v>70485.526100137955</v>
      </c>
      <c r="I10" s="3">
        <v>73221.978637050692</v>
      </c>
      <c r="J10" s="3">
        <v>83648.26149070097</v>
      </c>
      <c r="K10" s="3">
        <v>97623.785309840678</v>
      </c>
      <c r="L10" s="3">
        <v>116617.01733058252</v>
      </c>
      <c r="M10" s="3">
        <v>134352.38953034335</v>
      </c>
      <c r="N10" s="3">
        <v>160457.46159895629</v>
      </c>
      <c r="O10" s="3">
        <v>189843.31725778311</v>
      </c>
      <c r="P10" s="3">
        <v>218447.77275756851</v>
      </c>
      <c r="Q10" s="3">
        <v>254199.90432650576</v>
      </c>
      <c r="R10" s="3">
        <v>294772.03790279233</v>
      </c>
      <c r="S10" s="3">
        <v>331837.51219850598</v>
      </c>
      <c r="T10" s="3">
        <v>380225.87233546155</v>
      </c>
      <c r="U10" s="3">
        <v>451053.26265728456</v>
      </c>
      <c r="V10" s="3">
        <v>537012.79947927431</v>
      </c>
      <c r="W10" s="3">
        <v>660718.25792263215</v>
      </c>
      <c r="X10" s="3">
        <v>790418.53775188036</v>
      </c>
      <c r="Y10" s="3">
        <v>971726.21080001059</v>
      </c>
      <c r="Z10" s="3">
        <v>1255595.4992347681</v>
      </c>
      <c r="AA10" s="3">
        <v>1599521.4595016893</v>
      </c>
      <c r="AB10" s="3">
        <v>1914192.9233658493</v>
      </c>
      <c r="AC10" s="3">
        <v>2176794.527407743</v>
      </c>
      <c r="AD10" s="3">
        <v>2562133.9192031794</v>
      </c>
      <c r="AE10" s="3">
        <v>2980481.4952409742</v>
      </c>
      <c r="AF10" s="3">
        <v>3445164.4965503872</v>
      </c>
      <c r="AG10" s="3">
        <v>3927951.2636137344</v>
      </c>
      <c r="AH10" s="3">
        <v>4539852.0432447428</v>
      </c>
      <c r="AI10" s="3">
        <v>5139420.0993302539</v>
      </c>
      <c r="AJ10" s="3">
        <v>5710717.1725957058</v>
      </c>
      <c r="AK10" s="3">
        <v>6394112.3383414624</v>
      </c>
      <c r="AL10" s="3">
        <v>7242337.7052381672</v>
      </c>
      <c r="AM10" s="3">
        <v>8038409.2431187313</v>
      </c>
      <c r="AN10" s="3">
        <v>8737387.0114688314</v>
      </c>
      <c r="AO10" s="3">
        <v>9095166.4373087566</v>
      </c>
      <c r="AP10" s="3">
        <v>9742131.7664540373</v>
      </c>
      <c r="AQ10" s="3">
        <v>10371886.209442707</v>
      </c>
      <c r="AR10" s="3">
        <v>11134085.749719102</v>
      </c>
      <c r="AS10" s="3">
        <v>12347946.631060846</v>
      </c>
      <c r="AT10" s="3">
        <v>13357365.952419061</v>
      </c>
      <c r="AU10" s="3">
        <v>14751804.090095561</v>
      </c>
      <c r="AV10" s="3">
        <v>16241547.838493505</v>
      </c>
      <c r="AW10" s="3">
        <v>17624281.6512159</v>
      </c>
      <c r="AX10" s="3">
        <v>18643501.518642526</v>
      </c>
      <c r="AY10" s="3">
        <v>19702289.598319907</v>
      </c>
      <c r="AZ10" s="3">
        <v>21127593.133149806</v>
      </c>
      <c r="BA10" s="3">
        <v>22822623.498946495</v>
      </c>
      <c r="BB10" s="3">
        <v>24692408.67980716</v>
      </c>
      <c r="BC10" s="3">
        <v>26441842.604654025</v>
      </c>
      <c r="BD10" s="3">
        <v>27561037.783563647</v>
      </c>
      <c r="BE10" s="3">
        <v>26417418.329337195</v>
      </c>
      <c r="BF10" s="3">
        <v>26194558</v>
      </c>
      <c r="BG10" s="3">
        <v>26030098</v>
      </c>
      <c r="BH10" s="3">
        <v>25646507</v>
      </c>
      <c r="BI10" s="3">
        <v>25507987</v>
      </c>
      <c r="BJ10" s="3">
        <v>26300686</v>
      </c>
      <c r="BK10" s="3">
        <v>27338027</v>
      </c>
      <c r="BL10" s="3">
        <v>28650954</v>
      </c>
      <c r="BM10" s="3">
        <v>29910829</v>
      </c>
      <c r="BN10" s="3"/>
      <c r="BO10" s="3"/>
      <c r="BP10" s="3"/>
      <c r="BQ10" s="3"/>
    </row>
    <row r="11" spans="2:69">
      <c r="B11" t="s">
        <v>7</v>
      </c>
      <c r="C11" s="3">
        <v>48731.873520423651</v>
      </c>
      <c r="D11" s="3">
        <v>57413.392673471106</v>
      </c>
      <c r="E11" s="3">
        <v>69776.271695946183</v>
      </c>
      <c r="F11" s="3">
        <v>81819.614153208779</v>
      </c>
      <c r="G11" s="3">
        <v>94511.359255537609</v>
      </c>
      <c r="H11" s="3">
        <v>97772.36175441707</v>
      </c>
      <c r="I11" s="3">
        <v>100943.1209754404</v>
      </c>
      <c r="J11" s="3">
        <v>116028.03319530092</v>
      </c>
      <c r="K11" s="3">
        <v>136248.70967730446</v>
      </c>
      <c r="L11" s="3">
        <v>162779.92401232786</v>
      </c>
      <c r="M11" s="3">
        <v>187562.69490991256</v>
      </c>
      <c r="N11" s="3">
        <v>226192.24382940467</v>
      </c>
      <c r="O11" s="3">
        <v>270227.67682926619</v>
      </c>
      <c r="P11" s="3">
        <v>311915.20431115566</v>
      </c>
      <c r="Q11" s="3">
        <v>364098.35508358828</v>
      </c>
      <c r="R11" s="3">
        <v>433433.54605181998</v>
      </c>
      <c r="S11" s="3">
        <v>500904.13719051296</v>
      </c>
      <c r="T11" s="3">
        <v>578139.39092356828</v>
      </c>
      <c r="U11" s="3">
        <v>690844.77921126224</v>
      </c>
      <c r="V11" s="3">
        <v>818285.17883890914</v>
      </c>
      <c r="W11" s="3">
        <v>1001621.764349225</v>
      </c>
      <c r="X11" s="3">
        <v>1221250.0678592685</v>
      </c>
      <c r="Y11" s="3">
        <v>1530211.4234232933</v>
      </c>
      <c r="Z11" s="3">
        <v>2040830.4098969169</v>
      </c>
      <c r="AA11" s="3">
        <v>2683470.8497950207</v>
      </c>
      <c r="AB11" s="3">
        <v>3198060.1970827603</v>
      </c>
      <c r="AC11" s="3">
        <v>3621700.0720859296</v>
      </c>
      <c r="AD11" s="3">
        <v>4183681.8551493231</v>
      </c>
      <c r="AE11" s="3">
        <v>4776447.8023037035</v>
      </c>
      <c r="AF11" s="3">
        <v>5407268.989293728</v>
      </c>
      <c r="AG11" s="3">
        <v>6037866.5118093565</v>
      </c>
      <c r="AH11" s="3">
        <v>7021257.4087605625</v>
      </c>
      <c r="AI11" s="3">
        <v>7997294.5894963667</v>
      </c>
      <c r="AJ11" s="3">
        <v>9016056.8967913389</v>
      </c>
      <c r="AK11" s="3">
        <v>10242436.266534898</v>
      </c>
      <c r="AL11" s="3">
        <v>11252468.540157193</v>
      </c>
      <c r="AM11" s="3">
        <v>12348823.550526798</v>
      </c>
      <c r="AN11" s="3">
        <v>13736929.449146068</v>
      </c>
      <c r="AO11" s="3">
        <v>14864626.240398746</v>
      </c>
      <c r="AP11" s="3">
        <v>15910858.364484029</v>
      </c>
      <c r="AQ11" s="3">
        <v>17022116.481937155</v>
      </c>
      <c r="AR11" s="3">
        <v>18088050.432001278</v>
      </c>
      <c r="AS11" s="3">
        <v>19486793.318741411</v>
      </c>
      <c r="AT11" s="3">
        <v>21265936.358176205</v>
      </c>
      <c r="AU11" s="3">
        <v>23613643.270110589</v>
      </c>
      <c r="AV11" s="3">
        <v>25414578.334374029</v>
      </c>
      <c r="AW11" s="3">
        <v>27779266.419443134</v>
      </c>
      <c r="AX11" s="3">
        <v>29652698.157164022</v>
      </c>
      <c r="AY11" s="3">
        <v>31986932.625180312</v>
      </c>
      <c r="AZ11" s="3">
        <v>34055620.851985417</v>
      </c>
      <c r="BA11" s="3">
        <v>36554579.302285612</v>
      </c>
      <c r="BB11" s="3">
        <v>39191469.950061895</v>
      </c>
      <c r="BC11" s="3">
        <v>41655900.625488259</v>
      </c>
      <c r="BD11" s="3">
        <v>42853837.006565757</v>
      </c>
      <c r="BE11" s="3">
        <v>40811200.153502226</v>
      </c>
      <c r="BF11" s="3">
        <v>41248693</v>
      </c>
      <c r="BG11" s="3">
        <v>41047616</v>
      </c>
      <c r="BH11" s="3">
        <v>39799366</v>
      </c>
      <c r="BI11" s="3">
        <v>39555918</v>
      </c>
      <c r="BJ11" s="3">
        <v>39831986</v>
      </c>
      <c r="BK11" s="3">
        <v>40922914</v>
      </c>
      <c r="BL11" s="3">
        <v>42459601</v>
      </c>
      <c r="BM11" s="3">
        <v>44206388</v>
      </c>
      <c r="BN11" s="3"/>
      <c r="BO11" s="3"/>
      <c r="BP11" s="3"/>
      <c r="BQ11" s="3"/>
    </row>
    <row r="12" spans="2:69">
      <c r="B12" t="s">
        <v>8</v>
      </c>
      <c r="C12" s="3">
        <v>38704.210519186068</v>
      </c>
      <c r="D12" s="3">
        <v>43249.117142557203</v>
      </c>
      <c r="E12" s="3">
        <v>49852.934416714612</v>
      </c>
      <c r="F12" s="3">
        <v>58951.021509068698</v>
      </c>
      <c r="G12" s="3">
        <v>68670.286409991138</v>
      </c>
      <c r="H12" s="3">
        <v>70868.104813220707</v>
      </c>
      <c r="I12" s="3">
        <v>72989.653899290191</v>
      </c>
      <c r="J12" s="3">
        <v>82266.066898914258</v>
      </c>
      <c r="K12" s="3">
        <v>94724.741687482456</v>
      </c>
      <c r="L12" s="3">
        <v>110697.36841196529</v>
      </c>
      <c r="M12" s="3">
        <v>124763.72790161466</v>
      </c>
      <c r="N12" s="3">
        <v>144935.08095877533</v>
      </c>
      <c r="O12" s="3">
        <v>166793.67053254717</v>
      </c>
      <c r="P12" s="3">
        <v>187012.13603983537</v>
      </c>
      <c r="Q12" s="3">
        <v>212048.62952455325</v>
      </c>
      <c r="R12" s="3">
        <v>239981.87146188758</v>
      </c>
      <c r="S12" s="3">
        <v>263663.30724139814</v>
      </c>
      <c r="T12" s="3">
        <v>293566.46493408823</v>
      </c>
      <c r="U12" s="3">
        <v>338402.19280478352</v>
      </c>
      <c r="V12" s="3">
        <v>403542.52309570729</v>
      </c>
      <c r="W12" s="3">
        <v>497302.11245639069</v>
      </c>
      <c r="X12" s="3">
        <v>591470.41712761915</v>
      </c>
      <c r="Y12" s="3">
        <v>722922.50139240164</v>
      </c>
      <c r="Z12" s="3">
        <v>919558.84227186732</v>
      </c>
      <c r="AA12" s="3">
        <v>1153192.461787757</v>
      </c>
      <c r="AB12" s="3">
        <v>1364763.5625753147</v>
      </c>
      <c r="AC12" s="3">
        <v>1534790.6267670353</v>
      </c>
      <c r="AD12" s="3">
        <v>1748164.6257217939</v>
      </c>
      <c r="AE12" s="3">
        <v>1967957.5787223473</v>
      </c>
      <c r="AF12" s="3">
        <v>2207414.0936116022</v>
      </c>
      <c r="AG12" s="3">
        <v>2442218.3152693613</v>
      </c>
      <c r="AH12" s="3">
        <v>2760693.382682946</v>
      </c>
      <c r="AI12" s="3">
        <v>3056670.8517874195</v>
      </c>
      <c r="AJ12" s="3">
        <v>3375529.5028672842</v>
      </c>
      <c r="AK12" s="3">
        <v>3756195.7558090491</v>
      </c>
      <c r="AL12" s="3">
        <v>4051384.3830749998</v>
      </c>
      <c r="AM12" s="3">
        <v>4344806.0447726091</v>
      </c>
      <c r="AN12" s="3">
        <v>4743218.117740863</v>
      </c>
      <c r="AO12" s="3">
        <v>4800298.614943915</v>
      </c>
      <c r="AP12" s="3">
        <v>5106462.608814246</v>
      </c>
      <c r="AQ12" s="3">
        <v>5444590.3712335229</v>
      </c>
      <c r="AR12" s="3">
        <v>5713446.5311671542</v>
      </c>
      <c r="AS12" s="3">
        <v>6045866.0651535923</v>
      </c>
      <c r="AT12" s="3">
        <v>6505882.1173796495</v>
      </c>
      <c r="AU12" s="3">
        <v>6995363.0819363473</v>
      </c>
      <c r="AV12" s="3">
        <v>7613673.4022294441</v>
      </c>
      <c r="AW12" s="3">
        <v>8281335.0530922115</v>
      </c>
      <c r="AX12" s="3">
        <v>8915363.2709653676</v>
      </c>
      <c r="AY12" s="3">
        <v>9471515.2215380725</v>
      </c>
      <c r="AZ12" s="3">
        <v>10175384.696370978</v>
      </c>
      <c r="BA12" s="3">
        <v>11049736.789168473</v>
      </c>
      <c r="BB12" s="3">
        <v>11915170.818904972</v>
      </c>
      <c r="BC12" s="3">
        <v>12833383.470047534</v>
      </c>
      <c r="BD12" s="3">
        <v>13322646.289630663</v>
      </c>
      <c r="BE12" s="3">
        <v>12777471.158595808</v>
      </c>
      <c r="BF12" s="3">
        <v>12826271</v>
      </c>
      <c r="BG12" s="3">
        <v>12591556</v>
      </c>
      <c r="BH12" s="3">
        <v>12152197</v>
      </c>
      <c r="BI12" s="3">
        <v>11750298</v>
      </c>
      <c r="BJ12" s="3">
        <v>11935663</v>
      </c>
      <c r="BK12" s="3">
        <v>12196091</v>
      </c>
      <c r="BL12" s="3">
        <v>12542821</v>
      </c>
      <c r="BM12" s="3">
        <v>13082727</v>
      </c>
      <c r="BN12" s="3"/>
      <c r="BO12" s="3"/>
      <c r="BP12" s="3"/>
      <c r="BQ12" s="3"/>
    </row>
    <row r="13" spans="2:69">
      <c r="B13" t="s">
        <v>9</v>
      </c>
      <c r="C13" s="3">
        <v>193536.13076791534</v>
      </c>
      <c r="D13" s="3">
        <v>214720.69633097947</v>
      </c>
      <c r="E13" s="3">
        <v>245742.46277261566</v>
      </c>
      <c r="F13" s="3">
        <v>282361.48659512587</v>
      </c>
      <c r="G13" s="3">
        <v>319600.63129068463</v>
      </c>
      <c r="H13" s="3">
        <v>326949.1510522709</v>
      </c>
      <c r="I13" s="3">
        <v>333796.1513688601</v>
      </c>
      <c r="J13" s="3">
        <v>380660.63172437518</v>
      </c>
      <c r="K13" s="3">
        <v>443483.91032182763</v>
      </c>
      <c r="L13" s="3">
        <v>516104.3610706543</v>
      </c>
      <c r="M13" s="3">
        <v>579261.10562753468</v>
      </c>
      <c r="N13" s="3">
        <v>663005.92653489159</v>
      </c>
      <c r="O13" s="3">
        <v>751763.65653269773</v>
      </c>
      <c r="P13" s="3">
        <v>841700.27198220755</v>
      </c>
      <c r="Q13" s="3">
        <v>953035.46749174583</v>
      </c>
      <c r="R13" s="3">
        <v>1066485.4355660134</v>
      </c>
      <c r="S13" s="3">
        <v>1158588.1657500451</v>
      </c>
      <c r="T13" s="3">
        <v>1303559.2290944236</v>
      </c>
      <c r="U13" s="3">
        <v>1518456.7513129218</v>
      </c>
      <c r="V13" s="3">
        <v>1801144.986498862</v>
      </c>
      <c r="W13" s="3">
        <v>2207851.1105154222</v>
      </c>
      <c r="X13" s="3">
        <v>2617501.2317761485</v>
      </c>
      <c r="Y13" s="3">
        <v>3188966.7972721788</v>
      </c>
      <c r="Z13" s="3">
        <v>4032616.2326934268</v>
      </c>
      <c r="AA13" s="3">
        <v>5027571.7614391111</v>
      </c>
      <c r="AB13" s="3">
        <v>5894173.4585703826</v>
      </c>
      <c r="AC13" s="3">
        <v>6566344.1667331038</v>
      </c>
      <c r="AD13" s="3">
        <v>7586334.2151993969</v>
      </c>
      <c r="AE13" s="3">
        <v>8662445.5140318461</v>
      </c>
      <c r="AF13" s="3">
        <v>9792628.9511598945</v>
      </c>
      <c r="AG13" s="3">
        <v>10919196.376265014</v>
      </c>
      <c r="AH13" s="3">
        <v>12532367.473402245</v>
      </c>
      <c r="AI13" s="3">
        <v>14088747.17878563</v>
      </c>
      <c r="AJ13" s="3">
        <v>15578888.035335649</v>
      </c>
      <c r="AK13" s="3">
        <v>17358556.733387161</v>
      </c>
      <c r="AL13" s="3">
        <v>18863928.492556136</v>
      </c>
      <c r="AM13" s="3">
        <v>20684121.383562684</v>
      </c>
      <c r="AN13" s="3">
        <v>22241191.645147029</v>
      </c>
      <c r="AO13" s="3">
        <v>23509568.267603707</v>
      </c>
      <c r="AP13" s="3">
        <v>24570706.362582032</v>
      </c>
      <c r="AQ13" s="3">
        <v>26868557.162351251</v>
      </c>
      <c r="AR13" s="3">
        <v>28068975.740805499</v>
      </c>
      <c r="AS13" s="3">
        <v>29129774.114273094</v>
      </c>
      <c r="AT13" s="3">
        <v>30559071.361201391</v>
      </c>
      <c r="AU13" s="3">
        <v>32418814.307714239</v>
      </c>
      <c r="AV13" s="3">
        <v>34531409.70631294</v>
      </c>
      <c r="AW13" s="3">
        <v>36799109.052884549</v>
      </c>
      <c r="AX13" s="3">
        <v>39312694.809959933</v>
      </c>
      <c r="AY13" s="3">
        <v>42048418.165229701</v>
      </c>
      <c r="AZ13" s="3">
        <v>45002708.042163208</v>
      </c>
      <c r="BA13" s="3">
        <v>48264600.037600242</v>
      </c>
      <c r="BB13" s="3">
        <v>51806650.891177095</v>
      </c>
      <c r="BC13" s="3">
        <v>55675569.302226603</v>
      </c>
      <c r="BD13" s="3">
        <v>57095053.151478149</v>
      </c>
      <c r="BE13" s="3">
        <v>55293614.187313512</v>
      </c>
      <c r="BF13" s="3">
        <v>55558135</v>
      </c>
      <c r="BG13" s="3">
        <v>55076407</v>
      </c>
      <c r="BH13" s="3">
        <v>53445730</v>
      </c>
      <c r="BI13" s="3">
        <v>51851079</v>
      </c>
      <c r="BJ13" s="3">
        <v>51886654</v>
      </c>
      <c r="BK13" s="3">
        <v>53650436</v>
      </c>
      <c r="BL13" s="3">
        <v>55533033</v>
      </c>
      <c r="BM13" s="3">
        <v>57094304</v>
      </c>
      <c r="BN13" s="3"/>
      <c r="BO13" s="3"/>
      <c r="BP13" s="3"/>
      <c r="BQ13" s="3"/>
    </row>
    <row r="14" spans="2:69">
      <c r="B14" t="s">
        <v>10</v>
      </c>
      <c r="C14" s="3">
        <v>110559.94019386997</v>
      </c>
      <c r="D14" s="3">
        <v>124907.75446077237</v>
      </c>
      <c r="E14" s="3">
        <v>145571.19710942527</v>
      </c>
      <c r="F14" s="3">
        <v>167829.76018996301</v>
      </c>
      <c r="G14" s="3">
        <v>190607.24752833764</v>
      </c>
      <c r="H14" s="3">
        <v>194467.87194763837</v>
      </c>
      <c r="I14" s="3">
        <v>198008.95830308582</v>
      </c>
      <c r="J14" s="3">
        <v>223862.33875801784</v>
      </c>
      <c r="K14" s="3">
        <v>258559.50012572747</v>
      </c>
      <c r="L14" s="3">
        <v>296051.20517796266</v>
      </c>
      <c r="M14" s="3">
        <v>326926.66675796034</v>
      </c>
      <c r="N14" s="3">
        <v>374952.71833220613</v>
      </c>
      <c r="O14" s="3">
        <v>426013.6753157301</v>
      </c>
      <c r="P14" s="3">
        <v>482393.40455952828</v>
      </c>
      <c r="Q14" s="3">
        <v>552401.22983619594</v>
      </c>
      <c r="R14" s="3">
        <v>623581.09898884734</v>
      </c>
      <c r="S14" s="3">
        <v>683375.71771699446</v>
      </c>
      <c r="T14" s="3">
        <v>794189.89542551443</v>
      </c>
      <c r="U14" s="3">
        <v>955562.61185846198</v>
      </c>
      <c r="V14" s="3">
        <v>1130289.8828677905</v>
      </c>
      <c r="W14" s="3">
        <v>1381641.5785957258</v>
      </c>
      <c r="X14" s="3">
        <v>1633387.8513732892</v>
      </c>
      <c r="Y14" s="3">
        <v>1984400.0935243929</v>
      </c>
      <c r="Z14" s="3">
        <v>2492647.7496604593</v>
      </c>
      <c r="AA14" s="3">
        <v>3086932.0466457456</v>
      </c>
      <c r="AB14" s="3">
        <v>3572972.739270757</v>
      </c>
      <c r="AC14" s="3">
        <v>3929781.7485266994</v>
      </c>
      <c r="AD14" s="3">
        <v>4537498.1758956583</v>
      </c>
      <c r="AE14" s="3">
        <v>5178031.766017545</v>
      </c>
      <c r="AF14" s="3">
        <v>5853884.2861256376</v>
      </c>
      <c r="AG14" s="3">
        <v>6527639.3364257179</v>
      </c>
      <c r="AH14" s="3">
        <v>7452984.0165394349</v>
      </c>
      <c r="AI14" s="3">
        <v>8334912.400601875</v>
      </c>
      <c r="AJ14" s="3">
        <v>9438114.7457721401</v>
      </c>
      <c r="AK14" s="3">
        <v>10769177.699656831</v>
      </c>
      <c r="AL14" s="3">
        <v>12014290.585512068</v>
      </c>
      <c r="AM14" s="3">
        <v>13166038.78523303</v>
      </c>
      <c r="AN14" s="3">
        <v>14243317.128162453</v>
      </c>
      <c r="AO14" s="3">
        <v>14530983.102862746</v>
      </c>
      <c r="AP14" s="3">
        <v>15274741.451807497</v>
      </c>
      <c r="AQ14" s="3">
        <v>16319459.59158537</v>
      </c>
      <c r="AR14" s="3">
        <v>17454308.982740968</v>
      </c>
      <c r="AS14" s="3">
        <v>18468578.715895664</v>
      </c>
      <c r="AT14" s="3">
        <v>19860635.489503149</v>
      </c>
      <c r="AU14" s="3">
        <v>20948885.809632465</v>
      </c>
      <c r="AV14" s="3">
        <v>22569011.798188753</v>
      </c>
      <c r="AW14" s="3">
        <v>24427426.479301017</v>
      </c>
      <c r="AX14" s="3">
        <v>26250487.64482389</v>
      </c>
      <c r="AY14" s="3">
        <v>28536969.393949822</v>
      </c>
      <c r="AZ14" s="3">
        <v>30561260.407947309</v>
      </c>
      <c r="BA14" s="3">
        <v>33282342.133731183</v>
      </c>
      <c r="BB14" s="3">
        <v>36195831.24504035</v>
      </c>
      <c r="BC14" s="3">
        <v>39389779.064431459</v>
      </c>
      <c r="BD14" s="3">
        <v>40944589.281792209</v>
      </c>
      <c r="BE14" s="3">
        <v>39498633.403609537</v>
      </c>
      <c r="BF14" s="3">
        <v>39230002</v>
      </c>
      <c r="BG14" s="3">
        <v>38773960</v>
      </c>
      <c r="BH14" s="3">
        <v>37503325</v>
      </c>
      <c r="BI14" s="3">
        <v>36581196</v>
      </c>
      <c r="BJ14" s="3">
        <v>35765872</v>
      </c>
      <c r="BK14" s="3">
        <v>37434886</v>
      </c>
      <c r="BL14" s="3">
        <v>38505149</v>
      </c>
      <c r="BM14" s="3">
        <v>40046056</v>
      </c>
      <c r="BN14" s="3"/>
      <c r="BO14" s="3"/>
      <c r="BP14" s="3"/>
      <c r="BQ14" s="3"/>
    </row>
    <row r="15" spans="2:69">
      <c r="B15" t="s">
        <v>11</v>
      </c>
      <c r="C15" s="3">
        <v>447090.38079011597</v>
      </c>
      <c r="D15" s="3">
        <v>494067.13808628969</v>
      </c>
      <c r="E15" s="3">
        <v>563210.90869664063</v>
      </c>
      <c r="F15" s="3">
        <v>664704.67501157604</v>
      </c>
      <c r="G15" s="3">
        <v>772793.25693970034</v>
      </c>
      <c r="H15" s="3">
        <v>817275.35929498111</v>
      </c>
      <c r="I15" s="3">
        <v>862585.21896703145</v>
      </c>
      <c r="J15" s="3">
        <v>979857.61907329026</v>
      </c>
      <c r="K15" s="3">
        <v>1137122.3643161356</v>
      </c>
      <c r="L15" s="3">
        <v>1348734.9757399524</v>
      </c>
      <c r="M15" s="3">
        <v>1542848.2704070227</v>
      </c>
      <c r="N15" s="3">
        <v>1804966.3204786179</v>
      </c>
      <c r="O15" s="3">
        <v>2091875.6341888506</v>
      </c>
      <c r="P15" s="3">
        <v>2376537.0795412734</v>
      </c>
      <c r="Q15" s="3">
        <v>2730415.7633725945</v>
      </c>
      <c r="R15" s="3">
        <v>3121487.9773128089</v>
      </c>
      <c r="S15" s="3">
        <v>3464358.6334083639</v>
      </c>
      <c r="T15" s="3">
        <v>3953265.5980515275</v>
      </c>
      <c r="U15" s="3">
        <v>4670454.221671571</v>
      </c>
      <c r="V15" s="3">
        <v>5620140.7576967245</v>
      </c>
      <c r="W15" s="3">
        <v>6988920.9503301233</v>
      </c>
      <c r="X15" s="3">
        <v>8286714.9187343353</v>
      </c>
      <c r="Y15" s="3">
        <v>10097193.042030163</v>
      </c>
      <c r="Z15" s="3">
        <v>12736512.420731807</v>
      </c>
      <c r="AA15" s="3">
        <v>15839259.548051886</v>
      </c>
      <c r="AB15" s="3">
        <v>18673436.859525979</v>
      </c>
      <c r="AC15" s="3">
        <v>20919424.604458284</v>
      </c>
      <c r="AD15" s="3">
        <v>24108790.638957959</v>
      </c>
      <c r="AE15" s="3">
        <v>27460050.459235441</v>
      </c>
      <c r="AF15" s="3">
        <v>30783287.370260403</v>
      </c>
      <c r="AG15" s="3">
        <v>34037782.324843638</v>
      </c>
      <c r="AH15" s="3">
        <v>38992768.112894468</v>
      </c>
      <c r="AI15" s="3">
        <v>43752582.098810703</v>
      </c>
      <c r="AJ15" s="3">
        <v>48675569.924569219</v>
      </c>
      <c r="AK15" s="3">
        <v>54567176.057934739</v>
      </c>
      <c r="AL15" s="3">
        <v>60809079.964047156</v>
      </c>
      <c r="AM15" s="3">
        <v>66933963.255646065</v>
      </c>
      <c r="AN15" s="3">
        <v>72609195.833784252</v>
      </c>
      <c r="AO15" s="3">
        <v>74673108.636147544</v>
      </c>
      <c r="AP15" s="3">
        <v>80046491.5687114</v>
      </c>
      <c r="AQ15" s="3">
        <v>86872347.642367646</v>
      </c>
      <c r="AR15" s="3">
        <v>93023944.818284005</v>
      </c>
      <c r="AS15" s="3">
        <v>98800589.764806807</v>
      </c>
      <c r="AT15" s="3">
        <v>104516843.96117403</v>
      </c>
      <c r="AU15" s="3">
        <v>112377469.60745107</v>
      </c>
      <c r="AV15" s="3">
        <v>121078578.17552842</v>
      </c>
      <c r="AW15" s="3">
        <v>130876074.72905372</v>
      </c>
      <c r="AX15" s="3">
        <v>140071024.72698247</v>
      </c>
      <c r="AY15" s="3">
        <v>150457006.56541064</v>
      </c>
      <c r="AZ15" s="3">
        <v>161743924.53188762</v>
      </c>
      <c r="BA15" s="3">
        <v>174004472.2414313</v>
      </c>
      <c r="BB15" s="3">
        <v>188746734.3053816</v>
      </c>
      <c r="BC15" s="3">
        <v>202156818.52560261</v>
      </c>
      <c r="BD15" s="3">
        <v>208583796.95980585</v>
      </c>
      <c r="BE15" s="3">
        <v>201513958.27614793</v>
      </c>
      <c r="BF15" s="3">
        <v>203324091</v>
      </c>
      <c r="BG15" s="3">
        <v>200184689</v>
      </c>
      <c r="BH15" s="3">
        <v>195209451</v>
      </c>
      <c r="BI15" s="3">
        <v>193126366</v>
      </c>
      <c r="BJ15" s="3">
        <v>196675753</v>
      </c>
      <c r="BK15" s="3">
        <v>205534774</v>
      </c>
      <c r="BL15" s="3">
        <v>213765571</v>
      </c>
      <c r="BM15" s="3">
        <v>223139221</v>
      </c>
      <c r="BN15" s="3"/>
      <c r="BO15" s="3"/>
      <c r="BP15" s="3"/>
      <c r="BQ15" s="3"/>
    </row>
    <row r="16" spans="2:69">
      <c r="B16" t="s">
        <v>12</v>
      </c>
      <c r="C16" s="3">
        <v>208433.97506083682</v>
      </c>
      <c r="D16" s="3">
        <v>233479.17378687364</v>
      </c>
      <c r="E16" s="3">
        <v>269787.75321911246</v>
      </c>
      <c r="F16" s="3">
        <v>318823.91120677855</v>
      </c>
      <c r="G16" s="3">
        <v>371155.97338240128</v>
      </c>
      <c r="H16" s="3">
        <v>381991.11191574397</v>
      </c>
      <c r="I16" s="3">
        <v>392354.453832142</v>
      </c>
      <c r="J16" s="3">
        <v>444153.55903550331</v>
      </c>
      <c r="K16" s="3">
        <v>513654.35104867653</v>
      </c>
      <c r="L16" s="3">
        <v>604517.5260884345</v>
      </c>
      <c r="M16" s="3">
        <v>686157.79397271795</v>
      </c>
      <c r="N16" s="3">
        <v>802307.06470979727</v>
      </c>
      <c r="O16" s="3">
        <v>929347.43800966418</v>
      </c>
      <c r="P16" s="3">
        <v>1054428.8894895816</v>
      </c>
      <c r="Q16" s="3">
        <v>1209851.1486503994</v>
      </c>
      <c r="R16" s="3">
        <v>1389895.6824938618</v>
      </c>
      <c r="S16" s="3">
        <v>1550103.7405053633</v>
      </c>
      <c r="T16" s="3">
        <v>1793638.9553911614</v>
      </c>
      <c r="U16" s="3">
        <v>2148717.2408069363</v>
      </c>
      <c r="V16" s="3">
        <v>2584594.447802905</v>
      </c>
      <c r="W16" s="3">
        <v>3212775.7129852376</v>
      </c>
      <c r="X16" s="3">
        <v>3866918.4017536598</v>
      </c>
      <c r="Y16" s="3">
        <v>4782947.3303425368</v>
      </c>
      <c r="Z16" s="3">
        <v>6107061.1902210517</v>
      </c>
      <c r="AA16" s="3">
        <v>7687823.9991591061</v>
      </c>
      <c r="AB16" s="3">
        <v>9126018.4088025</v>
      </c>
      <c r="AC16" s="3">
        <v>10294265.002629638</v>
      </c>
      <c r="AD16" s="3">
        <v>11938127.519900426</v>
      </c>
      <c r="AE16" s="3">
        <v>13682873.062442092</v>
      </c>
      <c r="AF16" s="3">
        <v>15406373.017348431</v>
      </c>
      <c r="AG16" s="3">
        <v>17110240.493831258</v>
      </c>
      <c r="AH16" s="3">
        <v>19709011.479801148</v>
      </c>
      <c r="AI16" s="3">
        <v>22236702.308352977</v>
      </c>
      <c r="AJ16" s="3">
        <v>24938645.694612153</v>
      </c>
      <c r="AK16" s="3">
        <v>28183078.171615768</v>
      </c>
      <c r="AL16" s="3">
        <v>31625188.793628059</v>
      </c>
      <c r="AM16" s="3">
        <v>34796746.798429765</v>
      </c>
      <c r="AN16" s="3">
        <v>37334029.892209306</v>
      </c>
      <c r="AO16" s="3">
        <v>38438079.437581398</v>
      </c>
      <c r="AP16" s="3">
        <v>40533845.495192789</v>
      </c>
      <c r="AQ16" s="3">
        <v>43038225.167614758</v>
      </c>
      <c r="AR16" s="3">
        <v>45641002.093954533</v>
      </c>
      <c r="AS16" s="3">
        <v>49256573.527573295</v>
      </c>
      <c r="AT16" s="3">
        <v>53091538.732263103</v>
      </c>
      <c r="AU16" s="3">
        <v>56993111.008454405</v>
      </c>
      <c r="AV16" s="3">
        <v>62168637.930978589</v>
      </c>
      <c r="AW16" s="3">
        <v>67863053.134298772</v>
      </c>
      <c r="AX16" s="3">
        <v>72996868.64379923</v>
      </c>
      <c r="AY16" s="3">
        <v>78210575.267846435</v>
      </c>
      <c r="AZ16" s="3">
        <v>84108532.445970461</v>
      </c>
      <c r="BA16" s="3">
        <v>91034901.545798793</v>
      </c>
      <c r="BB16" s="3">
        <v>98963478.944039479</v>
      </c>
      <c r="BC16" s="3">
        <v>105809505.69875655</v>
      </c>
      <c r="BD16" s="3">
        <v>109419489.42170241</v>
      </c>
      <c r="BE16" s="3">
        <v>103072158.73442879</v>
      </c>
      <c r="BF16" s="3">
        <v>102328966</v>
      </c>
      <c r="BG16" s="3">
        <v>100664633</v>
      </c>
      <c r="BH16" s="3">
        <v>96427837</v>
      </c>
      <c r="BI16" s="3">
        <v>95247067</v>
      </c>
      <c r="BJ16" s="3">
        <v>97309713</v>
      </c>
      <c r="BK16" s="3">
        <v>100774784</v>
      </c>
      <c r="BL16" s="3">
        <v>104631636</v>
      </c>
      <c r="BM16" s="3">
        <v>108781495</v>
      </c>
      <c r="BN16" s="3"/>
      <c r="BO16" s="3"/>
      <c r="BP16" s="3"/>
      <c r="BQ16" s="3"/>
    </row>
    <row r="17" spans="2:69">
      <c r="B17" t="s">
        <v>13</v>
      </c>
      <c r="C17" s="3">
        <v>60097.44844666218</v>
      </c>
      <c r="D17" s="3">
        <v>68704.961142191634</v>
      </c>
      <c r="E17" s="3">
        <v>81024.173548136227</v>
      </c>
      <c r="F17" s="3">
        <v>94152.287304572732</v>
      </c>
      <c r="G17" s="3">
        <v>107776.49496503908</v>
      </c>
      <c r="H17" s="3">
        <v>108597.28389918541</v>
      </c>
      <c r="I17" s="3">
        <v>109204.9681414129</v>
      </c>
      <c r="J17" s="3">
        <v>119215.98451044364</v>
      </c>
      <c r="K17" s="3">
        <v>132956.58384913637</v>
      </c>
      <c r="L17" s="3">
        <v>152516.44929187704</v>
      </c>
      <c r="M17" s="3">
        <v>168733.26232550753</v>
      </c>
      <c r="N17" s="3">
        <v>192406.08340738094</v>
      </c>
      <c r="O17" s="3">
        <v>217349.06145266854</v>
      </c>
      <c r="P17" s="3">
        <v>239452.8102620315</v>
      </c>
      <c r="Q17" s="3">
        <v>266782.63767764828</v>
      </c>
      <c r="R17" s="3">
        <v>299496.39957006468</v>
      </c>
      <c r="S17" s="3">
        <v>326402.85082624794</v>
      </c>
      <c r="T17" s="3">
        <v>371360.69876493193</v>
      </c>
      <c r="U17" s="3">
        <v>437429.34545766318</v>
      </c>
      <c r="V17" s="3">
        <v>508253.46104130795</v>
      </c>
      <c r="W17" s="3">
        <v>610277.89158358378</v>
      </c>
      <c r="X17" s="3">
        <v>718129.01792917436</v>
      </c>
      <c r="Y17" s="3">
        <v>868406.98001173558</v>
      </c>
      <c r="Z17" s="3">
        <v>1106336.0098991455</v>
      </c>
      <c r="AA17" s="3">
        <v>1389585.5170458073</v>
      </c>
      <c r="AB17" s="3">
        <v>1636358.9332069498</v>
      </c>
      <c r="AC17" s="3">
        <v>1831082.7010058556</v>
      </c>
      <c r="AD17" s="3">
        <v>2108944.1955970619</v>
      </c>
      <c r="AE17" s="3">
        <v>2400614.5349484077</v>
      </c>
      <c r="AF17" s="3">
        <v>2709181.5631252136</v>
      </c>
      <c r="AG17" s="3">
        <v>3015687.8475246406</v>
      </c>
      <c r="AH17" s="3">
        <v>3533441.6904262248</v>
      </c>
      <c r="AI17" s="3">
        <v>4055144.0188252218</v>
      </c>
      <c r="AJ17" s="3">
        <v>4536175.0496103335</v>
      </c>
      <c r="AK17" s="3">
        <v>5113124.9415150527</v>
      </c>
      <c r="AL17" s="3">
        <v>5670735.0904855393</v>
      </c>
      <c r="AM17" s="3">
        <v>6251704.2091158861</v>
      </c>
      <c r="AN17" s="3">
        <v>6795921.3959206352</v>
      </c>
      <c r="AO17" s="3">
        <v>6968040.4279312873</v>
      </c>
      <c r="AP17" s="3">
        <v>7424421.3873694809</v>
      </c>
      <c r="AQ17" s="3">
        <v>7634668.1934944205</v>
      </c>
      <c r="AR17" s="3">
        <v>8119193.3062469382</v>
      </c>
      <c r="AS17" s="3">
        <v>8522441.4961122703</v>
      </c>
      <c r="AT17" s="3">
        <v>9073725.9887337554</v>
      </c>
      <c r="AU17" s="3">
        <v>9797789.199756477</v>
      </c>
      <c r="AV17" s="3">
        <v>10614390.368926605</v>
      </c>
      <c r="AW17" s="3">
        <v>11371092.429454722</v>
      </c>
      <c r="AX17" s="3">
        <v>12167609.401373943</v>
      </c>
      <c r="AY17" s="3">
        <v>13079306.24176369</v>
      </c>
      <c r="AZ17" s="3">
        <v>14041470.138831114</v>
      </c>
      <c r="BA17" s="3">
        <v>15315564.196709607</v>
      </c>
      <c r="BB17" s="3">
        <v>16355284.230739238</v>
      </c>
      <c r="BC17" s="3">
        <v>17641363.994953025</v>
      </c>
      <c r="BD17" s="3">
        <v>18351955.564540271</v>
      </c>
      <c r="BE17" s="3">
        <v>17927373.834342863</v>
      </c>
      <c r="BF17" s="3">
        <v>18026718</v>
      </c>
      <c r="BG17" s="3">
        <v>17563209</v>
      </c>
      <c r="BH17" s="3">
        <v>16874848</v>
      </c>
      <c r="BI17" s="3">
        <v>16781115</v>
      </c>
      <c r="BJ17" s="3">
        <v>16706890</v>
      </c>
      <c r="BK17" s="3">
        <v>17467886</v>
      </c>
      <c r="BL17" s="3">
        <v>17902226</v>
      </c>
      <c r="BM17" s="3">
        <v>18519886</v>
      </c>
      <c r="BN17" s="3"/>
      <c r="BO17" s="3"/>
      <c r="BP17" s="3"/>
      <c r="BQ17" s="3"/>
    </row>
    <row r="18" spans="2:69">
      <c r="B18" t="s">
        <v>14</v>
      </c>
      <c r="C18" s="3">
        <v>143432.57304742679</v>
      </c>
      <c r="D18" s="3">
        <v>159986.64174619375</v>
      </c>
      <c r="E18" s="3">
        <v>184083.17746229534</v>
      </c>
      <c r="F18" s="3">
        <v>214389.87671696497</v>
      </c>
      <c r="G18" s="3">
        <v>245963.89533885103</v>
      </c>
      <c r="H18" s="3">
        <v>252509.37104214021</v>
      </c>
      <c r="I18" s="3">
        <v>258709.37296683656</v>
      </c>
      <c r="J18" s="3">
        <v>294540.72647998569</v>
      </c>
      <c r="K18" s="3">
        <v>342579.84548023867</v>
      </c>
      <c r="L18" s="3">
        <v>401560.21093300916</v>
      </c>
      <c r="M18" s="3">
        <v>453959.09080925735</v>
      </c>
      <c r="N18" s="3">
        <v>531886.62313930946</v>
      </c>
      <c r="O18" s="3">
        <v>617365.40935266798</v>
      </c>
      <c r="P18" s="3">
        <v>693245.78015325568</v>
      </c>
      <c r="Q18" s="3">
        <v>787240.86767899559</v>
      </c>
      <c r="R18" s="3">
        <v>902139.50465982954</v>
      </c>
      <c r="S18" s="3">
        <v>1003617.1275619681</v>
      </c>
      <c r="T18" s="3">
        <v>1150047.7960793909</v>
      </c>
      <c r="U18" s="3">
        <v>1364374.8122139792</v>
      </c>
      <c r="V18" s="3">
        <v>1634808.5290967368</v>
      </c>
      <c r="W18" s="3">
        <v>2024300.3906642143</v>
      </c>
      <c r="X18" s="3">
        <v>2431839.9390801983</v>
      </c>
      <c r="Y18" s="3">
        <v>3002209.5732630203</v>
      </c>
      <c r="Z18" s="3">
        <v>3838943.5119679882</v>
      </c>
      <c r="AA18" s="3">
        <v>4839683.1070467941</v>
      </c>
      <c r="AB18" s="3">
        <v>5673505.410137414</v>
      </c>
      <c r="AC18" s="3">
        <v>6320073.312909021</v>
      </c>
      <c r="AD18" s="3">
        <v>7281783.4401627332</v>
      </c>
      <c r="AE18" s="3">
        <v>8291891.6097718915</v>
      </c>
      <c r="AF18" s="3">
        <v>9294613.2918561492</v>
      </c>
      <c r="AG18" s="3">
        <v>10276414.865149148</v>
      </c>
      <c r="AH18" s="3">
        <v>11680957.178122174</v>
      </c>
      <c r="AI18" s="3">
        <v>13005050.589052657</v>
      </c>
      <c r="AJ18" s="3">
        <v>14509798.881304882</v>
      </c>
      <c r="AK18" s="3">
        <v>16312623.643906917</v>
      </c>
      <c r="AL18" s="3">
        <v>17805208.5314405</v>
      </c>
      <c r="AM18" s="3">
        <v>19455109.082725268</v>
      </c>
      <c r="AN18" s="3">
        <v>21111690.023144711</v>
      </c>
      <c r="AO18" s="3">
        <v>21880891.526595756</v>
      </c>
      <c r="AP18" s="3">
        <v>23068024.53791986</v>
      </c>
      <c r="AQ18" s="3">
        <v>25083278.205249075</v>
      </c>
      <c r="AR18" s="3">
        <v>26340459.441629253</v>
      </c>
      <c r="AS18" s="3">
        <v>27808169.662588432</v>
      </c>
      <c r="AT18" s="3">
        <v>29426989.634584293</v>
      </c>
      <c r="AU18" s="3">
        <v>31354838.292824864</v>
      </c>
      <c r="AV18" s="3">
        <v>33399357.877219867</v>
      </c>
      <c r="AW18" s="3">
        <v>35743537.526110269</v>
      </c>
      <c r="AX18" s="3">
        <v>38188189.305657424</v>
      </c>
      <c r="AY18" s="3">
        <v>40951028.450274229</v>
      </c>
      <c r="AZ18" s="3">
        <v>44127106.234255806</v>
      </c>
      <c r="BA18" s="3">
        <v>47884930.981122717</v>
      </c>
      <c r="BB18" s="3">
        <v>52027939.216621757</v>
      </c>
      <c r="BC18" s="3">
        <v>56079062.277550213</v>
      </c>
      <c r="BD18" s="3">
        <v>58460714.560407154</v>
      </c>
      <c r="BE18" s="3">
        <v>56541544.76885473</v>
      </c>
      <c r="BF18" s="3">
        <v>57025172</v>
      </c>
      <c r="BG18" s="3">
        <v>55828124</v>
      </c>
      <c r="BH18" s="3">
        <v>54023202</v>
      </c>
      <c r="BI18" s="3">
        <v>53710116</v>
      </c>
      <c r="BJ18" s="3">
        <v>53981082</v>
      </c>
      <c r="BK18" s="3">
        <v>56325682</v>
      </c>
      <c r="BL18" s="3">
        <v>58448618</v>
      </c>
      <c r="BM18" s="3">
        <v>60824207</v>
      </c>
      <c r="BN18" s="3"/>
      <c r="BO18" s="3"/>
      <c r="BP18" s="3"/>
      <c r="BQ18" s="3"/>
    </row>
    <row r="19" spans="2:69">
      <c r="B19" t="s">
        <v>15</v>
      </c>
      <c r="C19" s="3">
        <v>274490.10389835713</v>
      </c>
      <c r="D19" s="3">
        <v>310196.59857769147</v>
      </c>
      <c r="E19" s="3">
        <v>361611.15390976635</v>
      </c>
      <c r="F19" s="3">
        <v>427708.97603664227</v>
      </c>
      <c r="G19" s="3">
        <v>498346.97536342195</v>
      </c>
      <c r="H19" s="3">
        <v>529093.6768080953</v>
      </c>
      <c r="I19" s="3">
        <v>560611.29219171999</v>
      </c>
      <c r="J19" s="3">
        <v>644370.52507564169</v>
      </c>
      <c r="K19" s="3">
        <v>756646.02881599078</v>
      </c>
      <c r="L19" s="3">
        <v>924431.24946756219</v>
      </c>
      <c r="M19" s="3">
        <v>1089265.2731663974</v>
      </c>
      <c r="N19" s="3">
        <v>1284949.1001995169</v>
      </c>
      <c r="O19" s="3">
        <v>1501616.6153956866</v>
      </c>
      <c r="P19" s="3">
        <v>1717952.520945604</v>
      </c>
      <c r="Q19" s="3">
        <v>1987644.4645879008</v>
      </c>
      <c r="R19" s="3">
        <v>2292957.0351475384</v>
      </c>
      <c r="S19" s="3">
        <v>2567919.6131336214</v>
      </c>
      <c r="T19" s="3">
        <v>3008223.598540884</v>
      </c>
      <c r="U19" s="3">
        <v>3648453.20888589</v>
      </c>
      <c r="V19" s="3">
        <v>4458675.5087022977</v>
      </c>
      <c r="W19" s="3">
        <v>5630900.0030965125</v>
      </c>
      <c r="X19" s="3">
        <v>6683823.6262939693</v>
      </c>
      <c r="Y19" s="3">
        <v>8153013.0635056039</v>
      </c>
      <c r="Z19" s="3">
        <v>10392451.936931333</v>
      </c>
      <c r="AA19" s="3">
        <v>13060277.324117085</v>
      </c>
      <c r="AB19" s="3">
        <v>15508178.2367453</v>
      </c>
      <c r="AC19" s="3">
        <v>17498678.977533113</v>
      </c>
      <c r="AD19" s="3">
        <v>20045470.693472642</v>
      </c>
      <c r="AE19" s="3">
        <v>22694857.90444494</v>
      </c>
      <c r="AF19" s="3">
        <v>25812576.606406268</v>
      </c>
      <c r="AG19" s="3">
        <v>28957951.88766532</v>
      </c>
      <c r="AH19" s="3">
        <v>33275660.63776752</v>
      </c>
      <c r="AI19" s="3">
        <v>37452631.859098874</v>
      </c>
      <c r="AJ19" s="3">
        <v>41539536.330622867</v>
      </c>
      <c r="AK19" s="3">
        <v>46425225.758049704</v>
      </c>
      <c r="AL19" s="3">
        <v>52799820.503442898</v>
      </c>
      <c r="AM19" s="3">
        <v>58562436.548891336</v>
      </c>
      <c r="AN19" s="3">
        <v>63851198.510243319</v>
      </c>
      <c r="AO19" s="3">
        <v>66477856.584143661</v>
      </c>
      <c r="AP19" s="3">
        <v>71475845.424361482</v>
      </c>
      <c r="AQ19" s="3">
        <v>77859628.326996326</v>
      </c>
      <c r="AR19" s="3">
        <v>82600578.865907654</v>
      </c>
      <c r="AS19" s="3">
        <v>88844122.745048523</v>
      </c>
      <c r="AT19" s="3">
        <v>97037935.361142054</v>
      </c>
      <c r="AU19" s="3">
        <v>104536032.17761636</v>
      </c>
      <c r="AV19" s="3">
        <v>114268721.5806122</v>
      </c>
      <c r="AW19" s="3">
        <v>124234221.8328985</v>
      </c>
      <c r="AX19" s="3">
        <v>133767459.61470233</v>
      </c>
      <c r="AY19" s="3">
        <v>143505301.59141383</v>
      </c>
      <c r="AZ19" s="3">
        <v>154361211.6917055</v>
      </c>
      <c r="BA19" s="3">
        <v>166947224.56709442</v>
      </c>
      <c r="BB19" s="3">
        <v>181833029.75935876</v>
      </c>
      <c r="BC19" s="3">
        <v>194857970.7221863</v>
      </c>
      <c r="BD19" s="3">
        <v>202503206.64895612</v>
      </c>
      <c r="BE19" s="3">
        <v>200164064.19824925</v>
      </c>
      <c r="BF19" s="3">
        <v>197948300</v>
      </c>
      <c r="BG19" s="3">
        <v>198942916</v>
      </c>
      <c r="BH19" s="3">
        <v>195653479</v>
      </c>
      <c r="BI19" s="3">
        <v>192982737</v>
      </c>
      <c r="BJ19" s="3">
        <v>195190733</v>
      </c>
      <c r="BK19" s="3">
        <v>203602317</v>
      </c>
      <c r="BL19" s="3">
        <v>211528151</v>
      </c>
      <c r="BM19" s="3">
        <v>219975655</v>
      </c>
      <c r="BN19" s="3"/>
      <c r="BO19" s="3"/>
      <c r="BP19" s="3"/>
      <c r="BQ19" s="3"/>
    </row>
    <row r="20" spans="2:69">
      <c r="B20" t="s">
        <v>16</v>
      </c>
      <c r="C20" s="3">
        <v>44315.955885521362</v>
      </c>
      <c r="D20" s="3">
        <v>49591.551341187536</v>
      </c>
      <c r="E20" s="3">
        <v>57246.60209488625</v>
      </c>
      <c r="F20" s="3">
        <v>67521.626918883019</v>
      </c>
      <c r="G20" s="3">
        <v>78453.621767457938</v>
      </c>
      <c r="H20" s="3">
        <v>83615.009371750566</v>
      </c>
      <c r="I20" s="3">
        <v>88937.314919094104</v>
      </c>
      <c r="J20" s="3">
        <v>102016.30524222704</v>
      </c>
      <c r="K20" s="3">
        <v>119546.93130266377</v>
      </c>
      <c r="L20" s="3">
        <v>141135.96416999033</v>
      </c>
      <c r="M20" s="3">
        <v>160699.35577951407</v>
      </c>
      <c r="N20" s="3">
        <v>189324.19128416982</v>
      </c>
      <c r="O20" s="3">
        <v>220962.69542585599</v>
      </c>
      <c r="P20" s="3">
        <v>252007.23664629311</v>
      </c>
      <c r="Q20" s="3">
        <v>290658.15994450485</v>
      </c>
      <c r="R20" s="3">
        <v>334518.05142778275</v>
      </c>
      <c r="S20" s="3">
        <v>373753.1749027847</v>
      </c>
      <c r="T20" s="3">
        <v>430261.55689851241</v>
      </c>
      <c r="U20" s="3">
        <v>512802.54953618959</v>
      </c>
      <c r="V20" s="3">
        <v>613032.8404850848</v>
      </c>
      <c r="W20" s="3">
        <v>757342.21907125949</v>
      </c>
      <c r="X20" s="3">
        <v>904051.08211798978</v>
      </c>
      <c r="Y20" s="3">
        <v>1109020.9843353883</v>
      </c>
      <c r="Z20" s="3">
        <v>1428038.8578611196</v>
      </c>
      <c r="AA20" s="3">
        <v>1812903.8620037904</v>
      </c>
      <c r="AB20" s="3">
        <v>2122459.5094732353</v>
      </c>
      <c r="AC20" s="3">
        <v>2361240.0937791225</v>
      </c>
      <c r="AD20" s="3">
        <v>2757614.5746758236</v>
      </c>
      <c r="AE20" s="3">
        <v>3182930.8046485395</v>
      </c>
      <c r="AF20" s="3">
        <v>3637346.2701342311</v>
      </c>
      <c r="AG20" s="3">
        <v>4099913.4750017128</v>
      </c>
      <c r="AH20" s="3">
        <v>4741573.1929953424</v>
      </c>
      <c r="AI20" s="3">
        <v>5371146.9854994714</v>
      </c>
      <c r="AJ20" s="3">
        <v>6036059.3835763866</v>
      </c>
      <c r="AK20" s="3">
        <v>6835228.6507205795</v>
      </c>
      <c r="AL20" s="3">
        <v>7855027.4602209562</v>
      </c>
      <c r="AM20" s="3">
        <v>8514310.6219161339</v>
      </c>
      <c r="AN20" s="3">
        <v>9101485.3756737616</v>
      </c>
      <c r="AO20" s="3">
        <v>9320186.0333526675</v>
      </c>
      <c r="AP20" s="3">
        <v>9938094.2819384523</v>
      </c>
      <c r="AQ20" s="3">
        <v>10467883.548885075</v>
      </c>
      <c r="AR20" s="3">
        <v>11153288.138267875</v>
      </c>
      <c r="AS20" s="3">
        <v>12166693.342929812</v>
      </c>
      <c r="AT20" s="3">
        <v>13112148.555231566</v>
      </c>
      <c r="AU20" s="3">
        <v>14043612.385402221</v>
      </c>
      <c r="AV20" s="3">
        <v>15565725.637143591</v>
      </c>
      <c r="AW20" s="3">
        <v>17006488.407536525</v>
      </c>
      <c r="AX20" s="3">
        <v>18584834.151455037</v>
      </c>
      <c r="AY20" s="3">
        <v>20321565.823108263</v>
      </c>
      <c r="AZ20" s="3">
        <v>21912297.17879235</v>
      </c>
      <c r="BA20" s="3">
        <v>24123528.406658079</v>
      </c>
      <c r="BB20" s="3">
        <v>26194906.076218542</v>
      </c>
      <c r="BC20" s="3">
        <v>28221287.988103129</v>
      </c>
      <c r="BD20" s="3">
        <v>29373883.65467884</v>
      </c>
      <c r="BE20" s="3">
        <v>27869460.609281622</v>
      </c>
      <c r="BF20" s="3">
        <v>27984477</v>
      </c>
      <c r="BG20" s="3">
        <v>27243278</v>
      </c>
      <c r="BH20" s="3">
        <v>26547688</v>
      </c>
      <c r="BI20" s="3">
        <v>26479434</v>
      </c>
      <c r="BJ20" s="3">
        <v>26611576</v>
      </c>
      <c r="BK20" s="3">
        <v>28211500</v>
      </c>
      <c r="BL20" s="3">
        <v>29171155</v>
      </c>
      <c r="BM20" s="3">
        <v>30343856</v>
      </c>
      <c r="BN20" s="3"/>
      <c r="BO20" s="3"/>
      <c r="BP20" s="3"/>
      <c r="BQ20" s="3"/>
    </row>
    <row r="21" spans="2:69">
      <c r="B21" t="s">
        <v>17</v>
      </c>
      <c r="C21" s="3">
        <v>37552.577986026197</v>
      </c>
      <c r="D21" s="3">
        <v>41765.960482553717</v>
      </c>
      <c r="E21" s="3">
        <v>47918.105194075462</v>
      </c>
      <c r="F21" s="3">
        <v>56588.531998247774</v>
      </c>
      <c r="G21" s="3">
        <v>65831.558130172925</v>
      </c>
      <c r="H21" s="3">
        <v>68706.104093003654</v>
      </c>
      <c r="I21" s="3">
        <v>71562.423080946959</v>
      </c>
      <c r="J21" s="3">
        <v>83501.649095919522</v>
      </c>
      <c r="K21" s="3">
        <v>99537.867708383492</v>
      </c>
      <c r="L21" s="3">
        <v>116615.30934239691</v>
      </c>
      <c r="M21" s="3">
        <v>131764.97486981578</v>
      </c>
      <c r="N21" s="3">
        <v>155255.05009842731</v>
      </c>
      <c r="O21" s="3">
        <v>181222.60207426851</v>
      </c>
      <c r="P21" s="3">
        <v>203690.9604194022</v>
      </c>
      <c r="Q21" s="3">
        <v>231529.64425291723</v>
      </c>
      <c r="R21" s="3">
        <v>265622.48366901651</v>
      </c>
      <c r="S21" s="3">
        <v>295836.22741482325</v>
      </c>
      <c r="T21" s="3">
        <v>338822.71793222422</v>
      </c>
      <c r="U21" s="3">
        <v>401757.19731623936</v>
      </c>
      <c r="V21" s="3">
        <v>482047.4052526665</v>
      </c>
      <c r="W21" s="3">
        <v>597710.23938828788</v>
      </c>
      <c r="X21" s="3">
        <v>708569.48721013602</v>
      </c>
      <c r="Y21" s="3">
        <v>863217.4045809838</v>
      </c>
      <c r="Z21" s="3">
        <v>1090105.4304777593</v>
      </c>
      <c r="AA21" s="3">
        <v>1357223.2972348596</v>
      </c>
      <c r="AB21" s="3">
        <v>1593555.7249275437</v>
      </c>
      <c r="AC21" s="3">
        <v>1777949.0000437249</v>
      </c>
      <c r="AD21" s="3">
        <v>2079917.9657684381</v>
      </c>
      <c r="AE21" s="3">
        <v>2404768.796850706</v>
      </c>
      <c r="AF21" s="3">
        <v>2766132.8295045467</v>
      </c>
      <c r="AG21" s="3">
        <v>3138378.5611198982</v>
      </c>
      <c r="AH21" s="3">
        <v>3588283.9008581955</v>
      </c>
      <c r="AI21" s="3">
        <v>4018510.2070417213</v>
      </c>
      <c r="AJ21" s="3">
        <v>4514833.4925480597</v>
      </c>
      <c r="AK21" s="3">
        <v>5111301.2403245233</v>
      </c>
      <c r="AL21" s="3">
        <v>5512192.9828347685</v>
      </c>
      <c r="AM21" s="3">
        <v>6080659.9300690908</v>
      </c>
      <c r="AN21" s="3">
        <v>6551878.1336902473</v>
      </c>
      <c r="AO21" s="3">
        <v>6682516.3360327613</v>
      </c>
      <c r="AP21" s="3">
        <v>7136980.3264537798</v>
      </c>
      <c r="AQ21" s="3">
        <v>7778244.0899384832</v>
      </c>
      <c r="AR21" s="3">
        <v>8311724.5541839134</v>
      </c>
      <c r="AS21" s="3">
        <v>8939159.2179390509</v>
      </c>
      <c r="AT21" s="3">
        <v>9472325.3458099347</v>
      </c>
      <c r="AU21" s="3">
        <v>10066347.216360338</v>
      </c>
      <c r="AV21" s="3">
        <v>10961278.240193184</v>
      </c>
      <c r="AW21" s="3">
        <v>11671926.867025189</v>
      </c>
      <c r="AX21" s="3">
        <v>12496341.11291863</v>
      </c>
      <c r="AY21" s="3">
        <v>13345072.528305855</v>
      </c>
      <c r="AZ21" s="3">
        <v>14302536.337944807</v>
      </c>
      <c r="BA21" s="3">
        <v>15429213.428171299</v>
      </c>
      <c r="BB21" s="3">
        <v>16620760.509273874</v>
      </c>
      <c r="BC21" s="3">
        <v>17804036.031757671</v>
      </c>
      <c r="BD21" s="3">
        <v>18581240.954842016</v>
      </c>
      <c r="BE21" s="3">
        <v>18024228.020558733</v>
      </c>
      <c r="BF21" s="3">
        <v>18256818</v>
      </c>
      <c r="BG21" s="3">
        <v>18220597</v>
      </c>
      <c r="BH21" s="3">
        <v>17573037</v>
      </c>
      <c r="BI21" s="3">
        <v>17480886</v>
      </c>
      <c r="BJ21" s="3">
        <v>17836047</v>
      </c>
      <c r="BK21" s="3">
        <v>18564204</v>
      </c>
      <c r="BL21" s="3">
        <v>19152416</v>
      </c>
      <c r="BM21" s="3">
        <v>19826748</v>
      </c>
      <c r="BN21" s="3"/>
      <c r="BO21" s="3"/>
      <c r="BP21" s="3"/>
      <c r="BQ21" s="3"/>
    </row>
    <row r="22" spans="2:69">
      <c r="B22" t="s">
        <v>18</v>
      </c>
      <c r="C22" s="3">
        <v>173173.3005367599</v>
      </c>
      <c r="D22" s="3">
        <v>192153.05930894977</v>
      </c>
      <c r="E22" s="3">
        <v>219941.97432559103</v>
      </c>
      <c r="F22" s="3">
        <v>257705.48658584012</v>
      </c>
      <c r="G22" s="3">
        <v>297451.47431462881</v>
      </c>
      <c r="H22" s="3">
        <v>312038.66973191069</v>
      </c>
      <c r="I22" s="3">
        <v>326685.03097955644</v>
      </c>
      <c r="J22" s="3">
        <v>378267.95797581354</v>
      </c>
      <c r="K22" s="3">
        <v>447458.88900225429</v>
      </c>
      <c r="L22" s="3">
        <v>538752.52921597392</v>
      </c>
      <c r="M22" s="3">
        <v>625608.56131964049</v>
      </c>
      <c r="N22" s="3">
        <v>727117.66597169696</v>
      </c>
      <c r="O22" s="3">
        <v>837196.84573483816</v>
      </c>
      <c r="P22" s="3">
        <v>957620.07495286351</v>
      </c>
      <c r="Q22" s="3">
        <v>1107731.1148367471</v>
      </c>
      <c r="R22" s="3">
        <v>1253691.9297528993</v>
      </c>
      <c r="S22" s="3">
        <v>1377449.2264191601</v>
      </c>
      <c r="T22" s="3">
        <v>1577039.3027359748</v>
      </c>
      <c r="U22" s="3">
        <v>1869301.7467490158</v>
      </c>
      <c r="V22" s="3">
        <v>2257904.4505490181</v>
      </c>
      <c r="W22" s="3">
        <v>2818425.5676832329</v>
      </c>
      <c r="X22" s="3">
        <v>3272368.3554727663</v>
      </c>
      <c r="Y22" s="3">
        <v>3904485.2764312839</v>
      </c>
      <c r="Z22" s="3">
        <v>4791958.7069803411</v>
      </c>
      <c r="AA22" s="3">
        <v>5798248.6075034104</v>
      </c>
      <c r="AB22" s="3">
        <v>6706485.3492173348</v>
      </c>
      <c r="AC22" s="3">
        <v>7371047.7278419193</v>
      </c>
      <c r="AD22" s="3">
        <v>8428331.89277214</v>
      </c>
      <c r="AE22" s="3">
        <v>9524764.56554511</v>
      </c>
      <c r="AF22" s="3">
        <v>10786656.233766206</v>
      </c>
      <c r="AG22" s="3">
        <v>12049028.208869031</v>
      </c>
      <c r="AH22" s="3">
        <v>13709861.963135192</v>
      </c>
      <c r="AI22" s="3">
        <v>15279563.725715004</v>
      </c>
      <c r="AJ22" s="3">
        <v>16847795.00707582</v>
      </c>
      <c r="AK22" s="3">
        <v>18719242.140923347</v>
      </c>
      <c r="AL22" s="3">
        <v>20619031.392982677</v>
      </c>
      <c r="AM22" s="3">
        <v>22530340.233016532</v>
      </c>
      <c r="AN22" s="3">
        <v>23926324.393884085</v>
      </c>
      <c r="AO22" s="3">
        <v>24600157.03838706</v>
      </c>
      <c r="AP22" s="3">
        <v>26127066.917252481</v>
      </c>
      <c r="AQ22" s="3">
        <v>28006732.073510036</v>
      </c>
      <c r="AR22" s="3">
        <v>29400629.585466452</v>
      </c>
      <c r="AS22" s="3">
        <v>31421852.43285289</v>
      </c>
      <c r="AT22" s="3">
        <v>33974987.779731572</v>
      </c>
      <c r="AU22" s="3">
        <v>36663522.570186548</v>
      </c>
      <c r="AV22" s="3">
        <v>39584753.702116378</v>
      </c>
      <c r="AW22" s="3">
        <v>42381746.392994799</v>
      </c>
      <c r="AX22" s="3">
        <v>44983652.643191166</v>
      </c>
      <c r="AY22" s="3">
        <v>47829171.743217759</v>
      </c>
      <c r="AZ22" s="3">
        <v>51270515.724228092</v>
      </c>
      <c r="BA22" s="3">
        <v>55535203.249251619</v>
      </c>
      <c r="BB22" s="3">
        <v>60261339.900689654</v>
      </c>
      <c r="BC22" s="3">
        <v>64571535.088674933</v>
      </c>
      <c r="BD22" s="3">
        <v>67362753.067636713</v>
      </c>
      <c r="BE22" s="3">
        <v>64564647.956855871</v>
      </c>
      <c r="BF22" s="3">
        <v>65680491</v>
      </c>
      <c r="BG22" s="3">
        <v>65176367</v>
      </c>
      <c r="BH22" s="3">
        <v>63818464</v>
      </c>
      <c r="BI22" s="3">
        <v>62647749</v>
      </c>
      <c r="BJ22" s="3">
        <v>63895891</v>
      </c>
      <c r="BK22" s="3">
        <v>66482288</v>
      </c>
      <c r="BL22" s="3">
        <v>68817210</v>
      </c>
      <c r="BM22" s="3">
        <v>71742796</v>
      </c>
      <c r="BN22" s="3"/>
      <c r="BO22" s="3"/>
      <c r="BP22" s="3"/>
      <c r="BQ22" s="3"/>
    </row>
    <row r="23" spans="2:69">
      <c r="B23" t="s">
        <v>19</v>
      </c>
      <c r="C23" s="3">
        <v>20219.667513364697</v>
      </c>
      <c r="D23" s="3">
        <v>22676.42981931899</v>
      </c>
      <c r="E23" s="3">
        <v>26234.319135894009</v>
      </c>
      <c r="F23" s="3">
        <v>30687.125168832001</v>
      </c>
      <c r="G23" s="3">
        <v>35360.592022103752</v>
      </c>
      <c r="H23" s="3">
        <v>36601.826240739923</v>
      </c>
      <c r="I23" s="3">
        <v>37810.681733356447</v>
      </c>
      <c r="J23" s="3">
        <v>43079.925692532692</v>
      </c>
      <c r="K23" s="3">
        <v>50143.96231318776</v>
      </c>
      <c r="L23" s="3">
        <v>58611.25693869972</v>
      </c>
      <c r="M23" s="3">
        <v>66072.478921923321</v>
      </c>
      <c r="N23" s="3">
        <v>75910.426551025739</v>
      </c>
      <c r="O23" s="3">
        <v>86397.890046077853</v>
      </c>
      <c r="P23" s="3">
        <v>96053.715255101139</v>
      </c>
      <c r="Q23" s="3">
        <v>107994.2550793064</v>
      </c>
      <c r="R23" s="3">
        <v>121563.55007816973</v>
      </c>
      <c r="S23" s="3">
        <v>132841.68924653134</v>
      </c>
      <c r="T23" s="3">
        <v>150153.51255472592</v>
      </c>
      <c r="U23" s="3">
        <v>175714.08697884093</v>
      </c>
      <c r="V23" s="3">
        <v>207592.40753294542</v>
      </c>
      <c r="W23" s="3">
        <v>253449.36853660925</v>
      </c>
      <c r="X23" s="3">
        <v>301831.22469602781</v>
      </c>
      <c r="Y23" s="3">
        <v>369388.27756770869</v>
      </c>
      <c r="Z23" s="3">
        <v>478494.6747489511</v>
      </c>
      <c r="AA23" s="3">
        <v>611090.59012361604</v>
      </c>
      <c r="AB23" s="3">
        <v>723612.22453132051</v>
      </c>
      <c r="AC23" s="3">
        <v>814220.98112023366</v>
      </c>
      <c r="AD23" s="3">
        <v>951632.49912298808</v>
      </c>
      <c r="AE23" s="3">
        <v>1099249.9534135964</v>
      </c>
      <c r="AF23" s="3">
        <v>1235893.024564113</v>
      </c>
      <c r="AG23" s="3">
        <v>1370559.519873217</v>
      </c>
      <c r="AH23" s="3">
        <v>1559493.5343535945</v>
      </c>
      <c r="AI23" s="3">
        <v>1738065.2132094572</v>
      </c>
      <c r="AJ23" s="3">
        <v>1946518.4212764443</v>
      </c>
      <c r="AK23" s="3">
        <v>2196666.0891137132</v>
      </c>
      <c r="AL23" s="3">
        <v>2466521.80351935</v>
      </c>
      <c r="AM23" s="3">
        <v>2721027.2261530603</v>
      </c>
      <c r="AN23" s="3">
        <v>2946142.5421915804</v>
      </c>
      <c r="AO23" s="3">
        <v>3033714.3021341823</v>
      </c>
      <c r="AP23" s="3">
        <v>3259328.9103475618</v>
      </c>
      <c r="AQ23" s="3">
        <v>3468295.55877756</v>
      </c>
      <c r="AR23" s="3">
        <v>3666768.1123372763</v>
      </c>
      <c r="AS23" s="3">
        <v>3933650.999499213</v>
      </c>
      <c r="AT23" s="3">
        <v>4177009.5215879125</v>
      </c>
      <c r="AU23" s="3">
        <v>4472272.1285551134</v>
      </c>
      <c r="AV23" s="3">
        <v>4888460.6493008295</v>
      </c>
      <c r="AW23" s="3">
        <v>5222854.5376568437</v>
      </c>
      <c r="AX23" s="3">
        <v>5541375.915559425</v>
      </c>
      <c r="AY23" s="3">
        <v>6012616.3931065304</v>
      </c>
      <c r="AZ23" s="3">
        <v>6389823.7338670995</v>
      </c>
      <c r="BA23" s="3">
        <v>6883316.5491252635</v>
      </c>
      <c r="BB23" s="3">
        <v>7454201.7337549236</v>
      </c>
      <c r="BC23" s="3">
        <v>8008900.2416044595</v>
      </c>
      <c r="BD23" s="3">
        <v>8319309.7686185809</v>
      </c>
      <c r="BE23" s="3">
        <v>7944781.2823790135</v>
      </c>
      <c r="BF23" s="3">
        <v>8013688</v>
      </c>
      <c r="BG23" s="3">
        <v>7913467</v>
      </c>
      <c r="BH23" s="3">
        <v>7655224</v>
      </c>
      <c r="BI23" s="3">
        <v>7517137</v>
      </c>
      <c r="BJ23" s="3">
        <v>7647112</v>
      </c>
      <c r="BK23" s="3">
        <v>7856431</v>
      </c>
      <c r="BL23" s="3">
        <v>7915107</v>
      </c>
      <c r="BM23" s="3">
        <v>8136621</v>
      </c>
      <c r="BN23" s="3"/>
      <c r="BO23" s="3"/>
      <c r="BP23" s="3"/>
      <c r="BQ23" s="3"/>
    </row>
    <row r="24" spans="2:69">
      <c r="B24" t="s">
        <v>20</v>
      </c>
      <c r="C24" s="3">
        <v>6086.9126205832372</v>
      </c>
      <c r="D24" s="3">
        <v>6657.4711371848298</v>
      </c>
      <c r="E24" s="3">
        <v>7511.3148054281673</v>
      </c>
      <c r="F24" s="3">
        <v>8572.2035473830165</v>
      </c>
      <c r="G24" s="3">
        <v>9637.0896937548096</v>
      </c>
      <c r="H24" s="3">
        <v>9928.6579092050051</v>
      </c>
      <c r="I24" s="3">
        <v>10208.541983008856</v>
      </c>
      <c r="J24" s="3">
        <v>11283.261998808131</v>
      </c>
      <c r="K24" s="3">
        <v>12740.570966636878</v>
      </c>
      <c r="L24" s="3">
        <v>15139.611127188877</v>
      </c>
      <c r="M24" s="3">
        <v>17350.72906520258</v>
      </c>
      <c r="N24" s="3">
        <v>20856.087521868249</v>
      </c>
      <c r="O24" s="3">
        <v>24835.266641145219</v>
      </c>
      <c r="P24" s="3">
        <v>28019.137541048527</v>
      </c>
      <c r="Q24" s="3">
        <v>31968.050577116584</v>
      </c>
      <c r="R24" s="3">
        <v>36286.362126451269</v>
      </c>
      <c r="S24" s="3">
        <v>39985.174971721513</v>
      </c>
      <c r="T24" s="3">
        <v>45822.252254020175</v>
      </c>
      <c r="U24" s="3">
        <v>54365.556797598336</v>
      </c>
      <c r="V24" s="3">
        <v>64975.987793707463</v>
      </c>
      <c r="W24" s="3">
        <v>80252.173486140149</v>
      </c>
      <c r="X24" s="3">
        <v>95643.128528665053</v>
      </c>
      <c r="Y24" s="3">
        <v>117137.71143629575</v>
      </c>
      <c r="Z24" s="3">
        <v>151684.85013025496</v>
      </c>
      <c r="AA24" s="3">
        <v>193652.08024017263</v>
      </c>
      <c r="AB24" s="3">
        <v>233221.3005964357</v>
      </c>
      <c r="AC24" s="3">
        <v>266901.09439126746</v>
      </c>
      <c r="AD24" s="3">
        <v>315740.54173213663</v>
      </c>
      <c r="AE24" s="3">
        <v>369156.53400711762</v>
      </c>
      <c r="AF24" s="3">
        <v>412473.45283279772</v>
      </c>
      <c r="AG24" s="3">
        <v>454583.88818030414</v>
      </c>
      <c r="AH24" s="3">
        <v>512792.80961212981</v>
      </c>
      <c r="AI24" s="3">
        <v>566587.0261607666</v>
      </c>
      <c r="AJ24" s="3">
        <v>625635.52613309177</v>
      </c>
      <c r="AK24" s="3">
        <v>696128.24388264422</v>
      </c>
      <c r="AL24" s="3">
        <v>794606.58899916522</v>
      </c>
      <c r="AM24" s="3">
        <v>895635.74868115084</v>
      </c>
      <c r="AN24" s="3">
        <v>949364.89428962476</v>
      </c>
      <c r="AO24" s="3">
        <v>1021753.010808219</v>
      </c>
      <c r="AP24" s="3">
        <v>1064712.9042046135</v>
      </c>
      <c r="AQ24" s="3">
        <v>1212446.4530089058</v>
      </c>
      <c r="AR24" s="3">
        <v>1274521.0771240955</v>
      </c>
      <c r="AS24" s="3">
        <v>1382825.6684155241</v>
      </c>
      <c r="AT24" s="3">
        <v>1529873.1501980363</v>
      </c>
      <c r="AU24" s="3">
        <v>1650986.1289423341</v>
      </c>
      <c r="AV24" s="3">
        <v>1764347.0935473654</v>
      </c>
      <c r="AW24" s="3">
        <v>1865311.2791923736</v>
      </c>
      <c r="AX24" s="3">
        <v>1983002.787019507</v>
      </c>
      <c r="AY24" s="3">
        <v>2147215.145727173</v>
      </c>
      <c r="AZ24" s="3">
        <v>2304498.0929696378</v>
      </c>
      <c r="BA24" s="3">
        <v>2473569.9243480298</v>
      </c>
      <c r="BB24" s="3">
        <v>2680081.027754507</v>
      </c>
      <c r="BC24" s="3">
        <v>2849106.8451082013</v>
      </c>
      <c r="BD24" s="3">
        <v>2983657.7774566323</v>
      </c>
      <c r="BE24" s="3">
        <v>2988477.7453567479</v>
      </c>
      <c r="BF24" s="3">
        <v>3011864</v>
      </c>
      <c r="BG24" s="3">
        <v>3009693</v>
      </c>
      <c r="BH24" s="3">
        <v>2912298</v>
      </c>
      <c r="BI24" s="3">
        <v>2951985</v>
      </c>
      <c r="BJ24" s="3">
        <v>2951315</v>
      </c>
      <c r="BK24" s="3">
        <v>3050384</v>
      </c>
      <c r="BL24" s="3">
        <v>3118536</v>
      </c>
      <c r="BM24" s="3">
        <v>3182615</v>
      </c>
      <c r="BN24" s="3"/>
      <c r="BO24" s="3"/>
      <c r="BP24" s="3"/>
      <c r="BQ24" s="3"/>
    </row>
    <row r="25" spans="2:69">
      <c r="B25" t="s">
        <v>25</v>
      </c>
      <c r="C25" s="3">
        <f>SUM(C7:C24)</f>
        <v>2339607.6673039827</v>
      </c>
      <c r="D25" s="3">
        <f t="shared" ref="D25:BM25" si="0">SUM(D7:D24)</f>
        <v>2611633.5499076126</v>
      </c>
      <c r="E25" s="3">
        <f t="shared" si="0"/>
        <v>3007758.8827570211</v>
      </c>
      <c r="F25" s="3">
        <f t="shared" si="0"/>
        <v>3527093.5718036946</v>
      </c>
      <c r="G25" s="3">
        <f t="shared" si="0"/>
        <v>4074782.398277489</v>
      </c>
      <c r="H25" s="3">
        <f t="shared" si="0"/>
        <v>4240085.8793411115</v>
      </c>
      <c r="I25" s="3">
        <f t="shared" si="0"/>
        <v>4404217.6161694797</v>
      </c>
      <c r="J25" s="3">
        <f t="shared" si="0"/>
        <v>5012035.6148636583</v>
      </c>
      <c r="K25" s="3">
        <f t="shared" si="0"/>
        <v>5827630.084792655</v>
      </c>
      <c r="L25" s="3">
        <f t="shared" si="0"/>
        <v>6895598.4018217428</v>
      </c>
      <c r="M25" s="3">
        <f t="shared" si="0"/>
        <v>7871402.9437732808</v>
      </c>
      <c r="N25" s="3">
        <f t="shared" si="0"/>
        <v>9197618.3732370399</v>
      </c>
      <c r="O25" s="3">
        <f t="shared" si="0"/>
        <v>10648085.611860557</v>
      </c>
      <c r="P25" s="3">
        <f t="shared" si="0"/>
        <v>12075944.089121463</v>
      </c>
      <c r="Q25" s="3">
        <f t="shared" si="0"/>
        <v>13850876.872029994</v>
      </c>
      <c r="R25" s="3">
        <f t="shared" si="0"/>
        <v>15827279.397700388</v>
      </c>
      <c r="S25" s="3">
        <f t="shared" si="0"/>
        <v>17560320.97951002</v>
      </c>
      <c r="T25" s="3">
        <f t="shared" si="0"/>
        <v>20150515.603220232</v>
      </c>
      <c r="U25" s="3">
        <f t="shared" si="0"/>
        <v>23942400.93752294</v>
      </c>
      <c r="V25" s="3">
        <f t="shared" si="0"/>
        <v>28733791.841177117</v>
      </c>
      <c r="W25" s="3">
        <f t="shared" si="0"/>
        <v>35640368.845978856</v>
      </c>
      <c r="X25" s="3">
        <f t="shared" si="0"/>
        <v>42362457.589798346</v>
      </c>
      <c r="Y25" s="3">
        <f t="shared" si="0"/>
        <v>51750615.469909467</v>
      </c>
      <c r="Z25" s="3">
        <f t="shared" si="0"/>
        <v>65649629.522331096</v>
      </c>
      <c r="AA25" s="3">
        <f t="shared" si="0"/>
        <v>82123795.172836974</v>
      </c>
      <c r="AB25" s="3">
        <f t="shared" si="0"/>
        <v>96795255.888307542</v>
      </c>
      <c r="AC25" s="3">
        <f t="shared" si="0"/>
        <v>108418640.84416914</v>
      </c>
      <c r="AD25" s="3">
        <f t="shared" si="0"/>
        <v>125025298.17797822</v>
      </c>
      <c r="AE25" s="3">
        <f t="shared" si="0"/>
        <v>142498561.509314</v>
      </c>
      <c r="AF25" s="3">
        <f t="shared" si="0"/>
        <v>160936483.78133708</v>
      </c>
      <c r="AG25" s="3">
        <f t="shared" si="0"/>
        <v>179288099.83876175</v>
      </c>
      <c r="AH25" s="3">
        <f t="shared" si="0"/>
        <v>205435342.56969243</v>
      </c>
      <c r="AI25" s="3">
        <f t="shared" si="0"/>
        <v>230576606.91801319</v>
      </c>
      <c r="AJ25" s="3">
        <f t="shared" si="0"/>
        <v>256898523.55600762</v>
      </c>
      <c r="AK25" s="3">
        <f t="shared" si="0"/>
        <v>288434999.95694631</v>
      </c>
      <c r="AL25" s="3">
        <f t="shared" si="0"/>
        <v>322486604.26799244</v>
      </c>
      <c r="AM25" s="3">
        <f t="shared" si="0"/>
        <v>354675753.01322806</v>
      </c>
      <c r="AN25" s="3">
        <f t="shared" si="0"/>
        <v>383210150.89554495</v>
      </c>
      <c r="AO25" s="3">
        <f t="shared" si="0"/>
        <v>395886165.17884988</v>
      </c>
      <c r="AP25" s="3">
        <f t="shared" si="0"/>
        <v>421694412.3147918</v>
      </c>
      <c r="AQ25" s="3">
        <f t="shared" si="0"/>
        <v>453859838.01479942</v>
      </c>
      <c r="AR25" s="3">
        <f t="shared" si="0"/>
        <v>481637443.60192853</v>
      </c>
      <c r="AS25" s="3">
        <f t="shared" si="0"/>
        <v>513951134.3551231</v>
      </c>
      <c r="AT25" s="3">
        <f t="shared" si="0"/>
        <v>550115548.11633265</v>
      </c>
      <c r="AU25" s="3">
        <f t="shared" si="0"/>
        <v>590112254.04383206</v>
      </c>
      <c r="AV25" s="3">
        <f t="shared" si="0"/>
        <v>639910154.61680555</v>
      </c>
      <c r="AW25" s="3">
        <f t="shared" si="0"/>
        <v>691857209.67592561</v>
      </c>
      <c r="AX25" s="3">
        <f t="shared" si="0"/>
        <v>742525134.46986437</v>
      </c>
      <c r="AY25" s="3">
        <f t="shared" si="0"/>
        <v>798317094.36713493</v>
      </c>
      <c r="AZ25" s="3">
        <f t="shared" si="0"/>
        <v>858360186.28350997</v>
      </c>
      <c r="BA25" s="3">
        <f t="shared" si="0"/>
        <v>928834663.79829443</v>
      </c>
      <c r="BB25" s="3">
        <f t="shared" si="0"/>
        <v>1007034324.7192613</v>
      </c>
      <c r="BC25" s="3">
        <f t="shared" si="0"/>
        <v>1080076730.1665719</v>
      </c>
      <c r="BD25" s="3">
        <f t="shared" si="0"/>
        <v>1118431826.419311</v>
      </c>
      <c r="BE25" s="3">
        <f t="shared" si="0"/>
        <v>1079203187.5152507</v>
      </c>
      <c r="BF25" s="3">
        <f t="shared" si="0"/>
        <v>1080057984</v>
      </c>
      <c r="BG25" s="3">
        <f t="shared" si="0"/>
        <v>1069300299</v>
      </c>
      <c r="BH25" s="3">
        <f t="shared" si="0"/>
        <v>1038907035</v>
      </c>
      <c r="BI25" s="3">
        <f t="shared" si="0"/>
        <v>1024800569</v>
      </c>
      <c r="BJ25" s="3">
        <f t="shared" si="0"/>
        <v>1036975282</v>
      </c>
      <c r="BK25" s="3">
        <f t="shared" si="0"/>
        <v>1079124991</v>
      </c>
      <c r="BL25" s="3">
        <f t="shared" si="0"/>
        <v>1117653450</v>
      </c>
      <c r="BM25" s="3">
        <f t="shared" si="0"/>
        <v>1162789500</v>
      </c>
      <c r="BN25" s="3"/>
      <c r="BO25" s="3"/>
      <c r="BP25" s="3"/>
      <c r="BQ25" s="3"/>
    </row>
    <row r="26" spans="2:69">
      <c r="BH26" s="3"/>
      <c r="BI26" s="3"/>
      <c r="BJ26" s="3"/>
      <c r="BK26" s="3"/>
      <c r="BL26" s="3"/>
      <c r="BM26" s="3"/>
      <c r="BN26" s="3"/>
      <c r="BO26" s="3"/>
      <c r="BP26" s="3"/>
      <c r="BQ26" s="3"/>
    </row>
    <row r="27" spans="2:69">
      <c r="B27" t="s">
        <v>36</v>
      </c>
      <c r="C27" s="3">
        <v>1858.9413210173893</v>
      </c>
      <c r="D27" s="3">
        <v>2075.0801893520229</v>
      </c>
      <c r="E27" s="3">
        <v>2389.8225967335493</v>
      </c>
      <c r="F27" s="3">
        <v>2802.4613166344207</v>
      </c>
      <c r="G27" s="3">
        <v>3237.6288897364852</v>
      </c>
      <c r="H27" s="3">
        <v>3368.971198001052</v>
      </c>
      <c r="I27" s="3">
        <v>3499.3824938539997</v>
      </c>
      <c r="J27" s="3">
        <v>3982.3258562053156</v>
      </c>
      <c r="K27" s="3">
        <v>4630.3585509739196</v>
      </c>
      <c r="L27" s="3">
        <v>5478.9155384582764</v>
      </c>
      <c r="M27" s="3">
        <v>6254.2435601690531</v>
      </c>
      <c r="N27" s="3">
        <v>7307.991458525843</v>
      </c>
      <c r="O27" s="3">
        <v>8460.4639530985423</v>
      </c>
      <c r="P27" s="3">
        <v>9594.9725978765546</v>
      </c>
      <c r="Q27" s="3">
        <v>11005.250029553452</v>
      </c>
      <c r="R27" s="3">
        <v>12575.605766233673</v>
      </c>
      <c r="S27" s="3">
        <v>13952.598435769434</v>
      </c>
      <c r="T27" s="3">
        <v>16010.644270881845</v>
      </c>
      <c r="U27" s="3">
        <v>19023.496567018243</v>
      </c>
      <c r="V27" s="3">
        <v>22830.508597464097</v>
      </c>
      <c r="W27" s="3">
        <v>28318.147213304859</v>
      </c>
      <c r="X27" s="3">
        <v>33659.200204395245</v>
      </c>
      <c r="Y27" s="3">
        <v>41118.585320740072</v>
      </c>
      <c r="Z27" s="3">
        <v>52162.082871430452</v>
      </c>
      <c r="AA27" s="3">
        <v>65251.673782328966</v>
      </c>
      <c r="AB27" s="3">
        <v>76908.920826274436</v>
      </c>
      <c r="AC27" s="3">
        <v>97249.269973859511</v>
      </c>
      <c r="AD27" s="3">
        <v>103755.97354847916</v>
      </c>
      <c r="AE27" s="3">
        <v>129360.38642605756</v>
      </c>
      <c r="AF27" s="3">
        <v>142468.88038467534</v>
      </c>
      <c r="AG27" s="3">
        <v>197474.21634882002</v>
      </c>
      <c r="AH27" s="3">
        <v>203455.56510054015</v>
      </c>
      <c r="AI27" s="3">
        <v>221157.06934566898</v>
      </c>
      <c r="AJ27" s="3">
        <v>225440.29170408522</v>
      </c>
      <c r="AK27" s="3">
        <v>258408.29570472892</v>
      </c>
      <c r="AL27" s="3">
        <v>267656.77176885144</v>
      </c>
      <c r="AM27" s="3">
        <v>291806.78848746099</v>
      </c>
      <c r="AN27" s="3">
        <v>335311.70219322114</v>
      </c>
      <c r="AO27" s="3">
        <v>369028.30754611141</v>
      </c>
      <c r="AP27" s="3">
        <v>383593.96301041887</v>
      </c>
      <c r="AQ27" s="3">
        <v>433479.66945959401</v>
      </c>
      <c r="AR27" s="3">
        <v>448945.11929944763</v>
      </c>
      <c r="AS27" s="3">
        <v>460551.21397652931</v>
      </c>
      <c r="AT27" s="3">
        <v>492713.65874226368</v>
      </c>
      <c r="AU27" s="3">
        <v>524409.13673041761</v>
      </c>
      <c r="AV27" s="3">
        <v>583378.62887226825</v>
      </c>
      <c r="AW27" s="3">
        <v>594288.01357084897</v>
      </c>
      <c r="AX27" s="3">
        <v>582883.65574683575</v>
      </c>
      <c r="AY27" s="3">
        <v>530431.19155148277</v>
      </c>
      <c r="AZ27" s="3">
        <v>619618.67662905436</v>
      </c>
      <c r="BA27" s="3">
        <v>684121.80800554738</v>
      </c>
      <c r="BB27" s="3">
        <v>783244.28246366826</v>
      </c>
      <c r="BC27" s="3">
        <v>780395.06036632671</v>
      </c>
      <c r="BD27" s="3">
        <v>804169.24928856269</v>
      </c>
      <c r="BE27" s="3">
        <v>813067.22545887541</v>
      </c>
      <c r="BF27" s="3">
        <v>855016</v>
      </c>
      <c r="BG27" s="3">
        <v>1112701</v>
      </c>
      <c r="BH27" s="3">
        <v>850965</v>
      </c>
      <c r="BI27" s="3">
        <v>892431</v>
      </c>
      <c r="BJ27" s="3">
        <v>844718</v>
      </c>
      <c r="BK27" s="3">
        <v>873009</v>
      </c>
      <c r="BL27" s="3">
        <v>868550</v>
      </c>
      <c r="BM27" s="3">
        <v>872500</v>
      </c>
      <c r="BN27" s="3"/>
      <c r="BO27" s="3"/>
      <c r="BP27" s="3"/>
      <c r="BQ27" s="3"/>
    </row>
    <row r="28" spans="2:69">
      <c r="B28" t="s">
        <v>37</v>
      </c>
      <c r="C28" s="3">
        <f>C25+C27</f>
        <v>2341466.6086249999</v>
      </c>
      <c r="D28" s="3">
        <f t="shared" ref="D28:BH28" si="1">D25+D27</f>
        <v>2613708.6300969645</v>
      </c>
      <c r="E28" s="3">
        <f t="shared" si="1"/>
        <v>3010148.7053537546</v>
      </c>
      <c r="F28" s="3">
        <f t="shared" si="1"/>
        <v>3529896.033120329</v>
      </c>
      <c r="G28" s="3">
        <f t="shared" si="1"/>
        <v>4078020.0271672253</v>
      </c>
      <c r="H28" s="3">
        <f t="shared" si="1"/>
        <v>4243454.8505391125</v>
      </c>
      <c r="I28" s="3">
        <f t="shared" si="1"/>
        <v>4407716.9986633332</v>
      </c>
      <c r="J28" s="3">
        <f t="shared" si="1"/>
        <v>5016017.9407198634</v>
      </c>
      <c r="K28" s="3">
        <f t="shared" si="1"/>
        <v>5832260.4433436291</v>
      </c>
      <c r="L28" s="3">
        <f t="shared" si="1"/>
        <v>6901077.3173602009</v>
      </c>
      <c r="M28" s="3">
        <f t="shared" si="1"/>
        <v>7877657.1873334497</v>
      </c>
      <c r="N28" s="3">
        <f t="shared" si="1"/>
        <v>9204926.3646955658</v>
      </c>
      <c r="O28" s="3">
        <f t="shared" si="1"/>
        <v>10656546.075813655</v>
      </c>
      <c r="P28" s="3">
        <f t="shared" si="1"/>
        <v>12085539.061719339</v>
      </c>
      <c r="Q28" s="3">
        <f t="shared" si="1"/>
        <v>13861882.122059546</v>
      </c>
      <c r="R28" s="3">
        <f t="shared" si="1"/>
        <v>15839855.003466621</v>
      </c>
      <c r="S28" s="3">
        <f t="shared" si="1"/>
        <v>17574273.577945791</v>
      </c>
      <c r="T28" s="3">
        <f t="shared" si="1"/>
        <v>20166526.247491114</v>
      </c>
      <c r="U28" s="3">
        <f t="shared" si="1"/>
        <v>23961424.434089959</v>
      </c>
      <c r="V28" s="3">
        <f t="shared" si="1"/>
        <v>28756622.34977458</v>
      </c>
      <c r="W28" s="3">
        <f t="shared" si="1"/>
        <v>35668686.993192159</v>
      </c>
      <c r="X28" s="3">
        <f t="shared" si="1"/>
        <v>42396116.790002741</v>
      </c>
      <c r="Y28" s="3">
        <f t="shared" si="1"/>
        <v>51791734.055230208</v>
      </c>
      <c r="Z28" s="3">
        <f t="shared" si="1"/>
        <v>65701791.605202526</v>
      </c>
      <c r="AA28" s="3">
        <f t="shared" si="1"/>
        <v>82189046.846619308</v>
      </c>
      <c r="AB28" s="3">
        <f t="shared" si="1"/>
        <v>96872164.809133813</v>
      </c>
      <c r="AC28" s="3">
        <f t="shared" si="1"/>
        <v>108515890.114143</v>
      </c>
      <c r="AD28" s="3">
        <f t="shared" si="1"/>
        <v>125129054.15152669</v>
      </c>
      <c r="AE28" s="3">
        <f t="shared" si="1"/>
        <v>142627921.89574006</v>
      </c>
      <c r="AF28" s="3">
        <f t="shared" si="1"/>
        <v>161078952.66172177</v>
      </c>
      <c r="AG28" s="3">
        <f t="shared" si="1"/>
        <v>179485574.05511057</v>
      </c>
      <c r="AH28" s="3">
        <f t="shared" si="1"/>
        <v>205638798.13479298</v>
      </c>
      <c r="AI28" s="3">
        <f t="shared" si="1"/>
        <v>230797763.98735887</v>
      </c>
      <c r="AJ28" s="3">
        <f t="shared" si="1"/>
        <v>257123963.84771171</v>
      </c>
      <c r="AK28" s="3">
        <f t="shared" si="1"/>
        <v>288693408.25265104</v>
      </c>
      <c r="AL28" s="3">
        <f t="shared" si="1"/>
        <v>322754261.0397613</v>
      </c>
      <c r="AM28" s="3">
        <f t="shared" si="1"/>
        <v>354967559.80171549</v>
      </c>
      <c r="AN28" s="3">
        <f t="shared" si="1"/>
        <v>383545462.59773815</v>
      </c>
      <c r="AO28" s="3">
        <f t="shared" si="1"/>
        <v>396255193.48639601</v>
      </c>
      <c r="AP28" s="3">
        <f t="shared" si="1"/>
        <v>422078006.27780223</v>
      </c>
      <c r="AQ28" s="3">
        <f t="shared" si="1"/>
        <v>454293317.684259</v>
      </c>
      <c r="AR28" s="3">
        <f t="shared" si="1"/>
        <v>482086388.721228</v>
      </c>
      <c r="AS28" s="3">
        <f t="shared" si="1"/>
        <v>514411685.56909961</v>
      </c>
      <c r="AT28" s="3">
        <f t="shared" si="1"/>
        <v>550608261.77507496</v>
      </c>
      <c r="AU28" s="3">
        <f t="shared" si="1"/>
        <v>590636663.1805625</v>
      </c>
      <c r="AV28" s="3">
        <f t="shared" si="1"/>
        <v>640493533.24567783</v>
      </c>
      <c r="AW28" s="3">
        <f t="shared" si="1"/>
        <v>692451497.68949652</v>
      </c>
      <c r="AX28" s="3">
        <f t="shared" si="1"/>
        <v>743108018.12561119</v>
      </c>
      <c r="AY28" s="3">
        <f t="shared" si="1"/>
        <v>798847525.55868638</v>
      </c>
      <c r="AZ28" s="3">
        <f t="shared" si="1"/>
        <v>858979804.96013904</v>
      </c>
      <c r="BA28" s="3">
        <f t="shared" si="1"/>
        <v>929518785.6063</v>
      </c>
      <c r="BB28" s="3">
        <f t="shared" si="1"/>
        <v>1007817569.001725</v>
      </c>
      <c r="BC28" s="3">
        <f t="shared" si="1"/>
        <v>1080857125.2269382</v>
      </c>
      <c r="BD28" s="3">
        <f t="shared" si="1"/>
        <v>1119235995.6685996</v>
      </c>
      <c r="BE28" s="3">
        <f t="shared" si="1"/>
        <v>1080016254.7407095</v>
      </c>
      <c r="BF28" s="3">
        <f t="shared" si="1"/>
        <v>1080913000</v>
      </c>
      <c r="BG28" s="3">
        <f t="shared" si="1"/>
        <v>1070413000</v>
      </c>
      <c r="BH28" s="3">
        <f t="shared" si="1"/>
        <v>1039758000</v>
      </c>
      <c r="BI28" s="3">
        <v>1025693000</v>
      </c>
      <c r="BJ28" s="3">
        <v>1037820000</v>
      </c>
      <c r="BK28" s="3">
        <v>1079998000</v>
      </c>
      <c r="BL28" s="3">
        <v>1118522000</v>
      </c>
      <c r="BM28" s="3">
        <v>1163662000</v>
      </c>
      <c r="BN28" s="3"/>
      <c r="BO28" s="3"/>
      <c r="BP28" s="3"/>
      <c r="BQ28" s="3"/>
    </row>
    <row r="29" spans="2:69">
      <c r="BM29" s="3"/>
      <c r="BN29" s="3"/>
      <c r="BO29" s="3"/>
      <c r="BP29" s="3"/>
      <c r="BQ29" s="3"/>
    </row>
    <row r="30" spans="2:69">
      <c r="AB30" s="3">
        <f>AB28/1000</f>
        <v>96872.164809133814</v>
      </c>
      <c r="AC30" s="3">
        <f t="shared" ref="AC30:BM30" si="2">AC28/1000</f>
        <v>108515.890114143</v>
      </c>
      <c r="AD30" s="3">
        <f t="shared" si="2"/>
        <v>125129.0541515267</v>
      </c>
      <c r="AE30" s="3">
        <f t="shared" si="2"/>
        <v>142627.92189574006</v>
      </c>
      <c r="AF30" s="3">
        <f t="shared" si="2"/>
        <v>161078.95266172176</v>
      </c>
      <c r="AG30" s="3">
        <f t="shared" si="2"/>
        <v>179485.57405511057</v>
      </c>
      <c r="AH30" s="3">
        <f t="shared" si="2"/>
        <v>205638.79813479297</v>
      </c>
      <c r="AI30" s="3">
        <f t="shared" si="2"/>
        <v>230797.76398735886</v>
      </c>
      <c r="AJ30" s="3">
        <f t="shared" si="2"/>
        <v>257123.96384771171</v>
      </c>
      <c r="AK30" s="3">
        <f t="shared" si="2"/>
        <v>288693.40825265105</v>
      </c>
      <c r="AL30" s="3">
        <f t="shared" si="2"/>
        <v>322754.2610397613</v>
      </c>
      <c r="AM30" s="3">
        <f t="shared" si="2"/>
        <v>354967.55980171548</v>
      </c>
      <c r="AN30" s="3">
        <f t="shared" si="2"/>
        <v>383545.46259773814</v>
      </c>
      <c r="AO30" s="3">
        <f t="shared" si="2"/>
        <v>396255.19348639599</v>
      </c>
      <c r="AP30" s="3">
        <f t="shared" si="2"/>
        <v>422078.00627780223</v>
      </c>
      <c r="AQ30" s="3">
        <f t="shared" si="2"/>
        <v>454293.31768425897</v>
      </c>
      <c r="AR30" s="3">
        <f t="shared" si="2"/>
        <v>482086.388721228</v>
      </c>
      <c r="AS30" s="3">
        <f t="shared" si="2"/>
        <v>514411.68556909962</v>
      </c>
      <c r="AT30" s="3">
        <f t="shared" si="2"/>
        <v>550608.26177507499</v>
      </c>
      <c r="AU30" s="3">
        <f t="shared" si="2"/>
        <v>590636.66318056255</v>
      </c>
      <c r="AV30" s="3">
        <f t="shared" si="2"/>
        <v>640493.53324567783</v>
      </c>
      <c r="AW30" s="3">
        <f t="shared" si="2"/>
        <v>692451.49768949649</v>
      </c>
      <c r="AX30" s="3">
        <f t="shared" si="2"/>
        <v>743108.01812561124</v>
      </c>
      <c r="AY30" s="3">
        <f t="shared" si="2"/>
        <v>798847.52555868635</v>
      </c>
      <c r="AZ30" s="3">
        <f t="shared" si="2"/>
        <v>858979.80496013898</v>
      </c>
      <c r="BA30" s="3">
        <f t="shared" si="2"/>
        <v>929518.78560629999</v>
      </c>
      <c r="BB30" s="3">
        <f t="shared" si="2"/>
        <v>1007817.5690017249</v>
      </c>
      <c r="BC30" s="3">
        <f t="shared" si="2"/>
        <v>1080857.1252269382</v>
      </c>
      <c r="BD30" s="3">
        <f t="shared" si="2"/>
        <v>1119235.9956685996</v>
      </c>
      <c r="BE30" s="3">
        <f t="shared" si="2"/>
        <v>1080016.2547407094</v>
      </c>
      <c r="BF30" s="3">
        <f t="shared" si="2"/>
        <v>1080913</v>
      </c>
      <c r="BG30" s="3">
        <f t="shared" si="2"/>
        <v>1070413</v>
      </c>
      <c r="BH30" s="3">
        <f t="shared" si="2"/>
        <v>1039758</v>
      </c>
      <c r="BI30" s="3">
        <f t="shared" si="2"/>
        <v>1025693</v>
      </c>
      <c r="BJ30" s="3">
        <f t="shared" si="2"/>
        <v>1037820</v>
      </c>
      <c r="BK30" s="3">
        <f t="shared" si="2"/>
        <v>1079998</v>
      </c>
      <c r="BL30" s="3">
        <f t="shared" si="2"/>
        <v>1118522</v>
      </c>
      <c r="BM30" s="3">
        <f t="shared" si="2"/>
        <v>1163662</v>
      </c>
      <c r="BN30" s="3"/>
      <c r="BO30" s="3"/>
      <c r="BP30" s="3"/>
      <c r="BQ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27"/>
  <sheetViews>
    <sheetView zoomScale="125" zoomScaleNormal="125" zoomScalePageLayoutView="125" workbookViewId="0">
      <pane xSplit="10280" topLeftCell="BH1" activePane="topRight"/>
      <selection activeCell="A4" sqref="A4:XFD4"/>
      <selection pane="topRight" activeCell="BJ6" sqref="BJ6:BM23"/>
    </sheetView>
  </sheetViews>
  <sheetFormatPr baseColWidth="10" defaultRowHeight="15" x14ac:dyDescent="0"/>
  <sheetData>
    <row r="1" spans="2:65">
      <c r="B1" t="s">
        <v>70</v>
      </c>
    </row>
    <row r="2" spans="2:65">
      <c r="B2" s="1" t="s">
        <v>32</v>
      </c>
    </row>
    <row r="3" spans="2:65">
      <c r="B3" t="s">
        <v>29</v>
      </c>
    </row>
    <row r="5" spans="2:65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 t="s">
        <v>140</v>
      </c>
      <c r="BL5" s="5" t="s">
        <v>141</v>
      </c>
      <c r="BM5" s="5" t="s">
        <v>143</v>
      </c>
    </row>
    <row r="6" spans="2:65">
      <c r="B6" t="s">
        <v>3</v>
      </c>
      <c r="C6" s="6">
        <v>1.7918369033815974E-2</v>
      </c>
      <c r="D6" s="6">
        <v>1.9199016352546273E-2</v>
      </c>
      <c r="E6" s="6">
        <v>2.1606645692928667E-2</v>
      </c>
      <c r="F6" s="6">
        <v>2.4025544960226738E-2</v>
      </c>
      <c r="G6" s="6">
        <v>2.5389056699800225E-2</v>
      </c>
      <c r="H6" s="6">
        <v>2.60354606931309E-2</v>
      </c>
      <c r="I6" s="6">
        <v>2.6260642444671529E-2</v>
      </c>
      <c r="J6" s="6">
        <v>2.7722231897387914E-2</v>
      </c>
      <c r="K6" s="6">
        <v>2.9959831773420563E-2</v>
      </c>
      <c r="L6" s="6">
        <v>3.2264761848829829E-2</v>
      </c>
      <c r="M6" s="6">
        <v>3.5314098555221468E-2</v>
      </c>
      <c r="N6" s="6">
        <v>3.8334665126482835E-2</v>
      </c>
      <c r="O6" s="6">
        <v>4.17503359282222E-2</v>
      </c>
      <c r="P6" s="6">
        <v>4.4255462417008604E-2</v>
      </c>
      <c r="Q6" s="6">
        <v>4.6566614519612685E-2</v>
      </c>
      <c r="R6" s="6">
        <v>4.9543951468609376E-2</v>
      </c>
      <c r="S6" s="6">
        <v>5.3653969002062082E-2</v>
      </c>
      <c r="T6" s="6">
        <v>5.8209148515184307E-2</v>
      </c>
      <c r="U6" s="6">
        <v>6.5081120939337683E-2</v>
      </c>
      <c r="V6" s="6">
        <v>7.5785694189574523E-2</v>
      </c>
      <c r="W6" s="6">
        <v>8.8888272077227437E-2</v>
      </c>
      <c r="X6" s="6">
        <v>0.10346183834300286</v>
      </c>
      <c r="Y6" s="6">
        <v>0.12754775041715116</v>
      </c>
      <c r="Z6" s="6">
        <v>0.15448918572136569</v>
      </c>
      <c r="AA6" s="6">
        <v>0.18136400501278743</v>
      </c>
      <c r="AB6" s="6">
        <v>0.20556171434787959</v>
      </c>
      <c r="AC6" s="6">
        <v>0.23124763848930094</v>
      </c>
      <c r="AD6" s="6">
        <v>0.26305154888257354</v>
      </c>
      <c r="AE6" s="6">
        <v>0.29355547749914152</v>
      </c>
      <c r="AF6" s="6">
        <v>0.32724232138140463</v>
      </c>
      <c r="AG6" s="6">
        <v>0.35195629728106947</v>
      </c>
      <c r="AH6" s="6">
        <v>0.39044121578679908</v>
      </c>
      <c r="AI6" s="6">
        <v>0.41278404127023094</v>
      </c>
      <c r="AJ6" s="6">
        <v>0.43672197795036183</v>
      </c>
      <c r="AK6" s="6">
        <v>0.46832792452378008</v>
      </c>
      <c r="AL6" s="6">
        <v>0.50577055355910427</v>
      </c>
      <c r="AM6" s="6">
        <v>0.54125809862490193</v>
      </c>
      <c r="AN6" s="6">
        <v>0.57255949250955374</v>
      </c>
      <c r="AO6" s="6">
        <v>0.5960004798128028</v>
      </c>
      <c r="AP6" s="6">
        <v>0.62153030788069319</v>
      </c>
      <c r="AQ6" s="6">
        <v>0.64448694216695768</v>
      </c>
      <c r="AR6" s="6">
        <v>0.6662558237517725</v>
      </c>
      <c r="AS6" s="6">
        <v>0.67521973968582971</v>
      </c>
      <c r="AT6" s="6">
        <v>0.68806156435395327</v>
      </c>
      <c r="AU6" s="6">
        <v>0.70648206212221776</v>
      </c>
      <c r="AV6" s="6">
        <v>0.72737031136265817</v>
      </c>
      <c r="AW6" s="6">
        <v>0.75901768772237999</v>
      </c>
      <c r="AX6" s="6">
        <v>0.79174956070908442</v>
      </c>
      <c r="AY6" s="6">
        <v>0.82864646971540235</v>
      </c>
      <c r="AZ6" s="6">
        <v>0.86720855621392567</v>
      </c>
      <c r="BA6" s="6">
        <v>0.91052374851023699</v>
      </c>
      <c r="BB6" s="6">
        <v>0.94556515672995334</v>
      </c>
      <c r="BC6" s="6">
        <v>0.97387208660805813</v>
      </c>
      <c r="BD6" s="6">
        <v>0.99439107739798138</v>
      </c>
      <c r="BE6" s="6">
        <v>0.9893373396202777</v>
      </c>
      <c r="BF6" s="6">
        <f>'PIB nominal'!BF7/'PIB real'!BF6</f>
        <v>1</v>
      </c>
      <c r="BG6" s="6">
        <f>'PIB nominal'!BG7/'PIB real'!BG6</f>
        <v>0.99620550968315658</v>
      </c>
      <c r="BH6" s="6">
        <f>'PIB nominal'!BH7/'PIB real'!BH6</f>
        <v>0.99612265063878713</v>
      </c>
      <c r="BI6" s="6">
        <f>'PIB nominal'!BI7/'PIB real'!BI6</f>
        <v>1.0018119337467386</v>
      </c>
      <c r="BJ6" s="6">
        <f>'PIB nominal'!BJ7/'PIB real'!BJ6</f>
        <v>0.99815209858673792</v>
      </c>
      <c r="BK6" s="6">
        <f>'PIB nominal'!BK7/'PIB real'!BK6</f>
        <v>1.0119283304482258</v>
      </c>
      <c r="BL6" s="6">
        <f>'PIB nominal'!BL7/'PIB real'!BL6</f>
        <v>1.0143118306024828</v>
      </c>
      <c r="BM6" s="6">
        <f>'PIB nominal'!BM7/'PIB real'!BM6</f>
        <v>1.0251745196806061</v>
      </c>
    </row>
    <row r="7" spans="2:65">
      <c r="B7" t="s">
        <v>4</v>
      </c>
      <c r="C7" s="6">
        <v>1.9380047139109645E-2</v>
      </c>
      <c r="D7" s="6">
        <v>2.0778194119958616E-2</v>
      </c>
      <c r="E7" s="6">
        <v>2.3398533544782954E-2</v>
      </c>
      <c r="F7" s="6">
        <v>2.5991639241735361E-2</v>
      </c>
      <c r="G7" s="6">
        <v>2.7438863699459977E-2</v>
      </c>
      <c r="H7" s="6">
        <v>2.8244304264476737E-2</v>
      </c>
      <c r="I7" s="6">
        <v>2.8596772382852558E-2</v>
      </c>
      <c r="J7" s="6">
        <v>3.0090837645682485E-2</v>
      </c>
      <c r="K7" s="6">
        <v>3.2414540468836017E-2</v>
      </c>
      <c r="L7" s="6">
        <v>3.4820269355102199E-2</v>
      </c>
      <c r="M7" s="6">
        <v>3.8014996159400606E-2</v>
      </c>
      <c r="N7" s="6">
        <v>4.0694709866380081E-2</v>
      </c>
      <c r="O7" s="6">
        <v>4.3706468162997524E-2</v>
      </c>
      <c r="P7" s="6">
        <v>4.6499385227407049E-2</v>
      </c>
      <c r="Q7" s="6">
        <v>4.9107698647791763E-2</v>
      </c>
      <c r="R7" s="6">
        <v>5.1929555828971248E-2</v>
      </c>
      <c r="S7" s="6">
        <v>5.5895245720172106E-2</v>
      </c>
      <c r="T7" s="6">
        <v>6.0798555800816494E-2</v>
      </c>
      <c r="U7" s="6">
        <v>6.8153167088335992E-2</v>
      </c>
      <c r="V7" s="6">
        <v>7.9147792894966665E-2</v>
      </c>
      <c r="W7" s="6">
        <v>9.2579876540485981E-2</v>
      </c>
      <c r="X7" s="6">
        <v>0.10765433255702175</v>
      </c>
      <c r="Y7" s="6">
        <v>0.13258772342862601</v>
      </c>
      <c r="Z7" s="6">
        <v>0.15886102170680499</v>
      </c>
      <c r="AA7" s="6">
        <v>0.18448417639473072</v>
      </c>
      <c r="AB7" s="6">
        <v>0.20999473362117183</v>
      </c>
      <c r="AC7" s="6">
        <v>0.23724749036880208</v>
      </c>
      <c r="AD7" s="6">
        <v>0.27012304709874574</v>
      </c>
      <c r="AE7" s="6">
        <v>0.30172230802730943</v>
      </c>
      <c r="AF7" s="6">
        <v>0.33621938337518792</v>
      </c>
      <c r="AG7" s="6">
        <v>0.36147483848964324</v>
      </c>
      <c r="AH7" s="6">
        <v>0.40162063564740491</v>
      </c>
      <c r="AI7" s="6">
        <v>0.42525976200890792</v>
      </c>
      <c r="AJ7" s="6">
        <v>0.44859059584336197</v>
      </c>
      <c r="AK7" s="6">
        <v>0.47963282086679421</v>
      </c>
      <c r="AL7" s="6">
        <v>0.50829757957977117</v>
      </c>
      <c r="AM7" s="6">
        <v>0.54899575174818938</v>
      </c>
      <c r="AN7" s="6">
        <v>0.57980597384109289</v>
      </c>
      <c r="AO7" s="6">
        <v>0.60487345988654939</v>
      </c>
      <c r="AP7" s="6">
        <v>0.63211800967976239</v>
      </c>
      <c r="AQ7" s="6">
        <v>0.6530171851790868</v>
      </c>
      <c r="AR7" s="6">
        <v>0.67350456863544528</v>
      </c>
      <c r="AS7" s="6">
        <v>0.69004033688544031</v>
      </c>
      <c r="AT7" s="6">
        <v>0.70631747842831627</v>
      </c>
      <c r="AU7" s="6">
        <v>0.72360141614577667</v>
      </c>
      <c r="AV7" s="6">
        <v>0.74330518119271605</v>
      </c>
      <c r="AW7" s="6">
        <v>0.77414716330336042</v>
      </c>
      <c r="AX7" s="6">
        <v>0.80813758964232674</v>
      </c>
      <c r="AY7" s="6">
        <v>0.83835963222648968</v>
      </c>
      <c r="AZ7" s="6">
        <v>0.87052137681724806</v>
      </c>
      <c r="BA7" s="6">
        <v>0.90639021886313231</v>
      </c>
      <c r="BB7" s="6">
        <v>0.94353262394744197</v>
      </c>
      <c r="BC7" s="6">
        <v>0.98058732813400884</v>
      </c>
      <c r="BD7" s="6">
        <v>1.0074299970302254</v>
      </c>
      <c r="BE7" s="6">
        <v>1.0000526780628585</v>
      </c>
      <c r="BF7" s="6">
        <f>'PIB nominal'!BF8/'PIB real'!BF7</f>
        <v>1</v>
      </c>
      <c r="BG7" s="6">
        <f>'PIB nominal'!BG8/'PIB real'!BG7</f>
        <v>1.0039360568036189</v>
      </c>
      <c r="BH7" s="6">
        <f>'PIB nominal'!BH8/'PIB real'!BH7</f>
        <v>1.0072840137043384</v>
      </c>
      <c r="BI7" s="6">
        <f>'PIB nominal'!BI8/'PIB real'!BI7</f>
        <v>1.0064444041613758</v>
      </c>
      <c r="BJ7" s="6">
        <f>'PIB nominal'!BJ8/'PIB real'!BJ7</f>
        <v>1.0024764420917345</v>
      </c>
      <c r="BK7" s="6">
        <f>'PIB nominal'!BK8/'PIB real'!BK7</f>
        <v>1.0054469486773208</v>
      </c>
      <c r="BL7" s="6">
        <f>'PIB nominal'!BL8/'PIB real'!BL7</f>
        <v>1.0057688958622613</v>
      </c>
      <c r="BM7" s="6">
        <f>'PIB nominal'!BM8/'PIB real'!BM7</f>
        <v>1.0185269332637377</v>
      </c>
    </row>
    <row r="8" spans="2:65">
      <c r="B8" t="s">
        <v>5</v>
      </c>
      <c r="C8" s="6">
        <v>1.8436695102080198E-2</v>
      </c>
      <c r="D8" s="6">
        <v>1.9902273463506873E-2</v>
      </c>
      <c r="E8" s="6">
        <v>2.2565770926033131E-2</v>
      </c>
      <c r="F8" s="6">
        <v>2.4832003244956217E-2</v>
      </c>
      <c r="G8" s="6">
        <v>2.5969330812191299E-2</v>
      </c>
      <c r="H8" s="6">
        <v>2.6525392088798699E-2</v>
      </c>
      <c r="I8" s="6">
        <v>2.6649204162784511E-2</v>
      </c>
      <c r="J8" s="6">
        <v>2.7769122676083141E-2</v>
      </c>
      <c r="K8" s="6">
        <v>2.9622956916486608E-2</v>
      </c>
      <c r="L8" s="6">
        <v>3.1830717698408707E-2</v>
      </c>
      <c r="M8" s="6">
        <v>3.4761220964535738E-2</v>
      </c>
      <c r="N8" s="6">
        <v>3.7433367425705716E-2</v>
      </c>
      <c r="O8" s="6">
        <v>4.0443387366493104E-2</v>
      </c>
      <c r="P8" s="6">
        <v>4.2911247751676249E-2</v>
      </c>
      <c r="Q8" s="6">
        <v>4.5195545860005674E-2</v>
      </c>
      <c r="R8" s="6">
        <v>4.8124438303923066E-2</v>
      </c>
      <c r="S8" s="6">
        <v>5.2159203036280341E-2</v>
      </c>
      <c r="T8" s="6">
        <v>5.6020705448396539E-2</v>
      </c>
      <c r="U8" s="6">
        <v>6.2006980794908392E-2</v>
      </c>
      <c r="V8" s="6">
        <v>7.1998228458638694E-2</v>
      </c>
      <c r="W8" s="6">
        <v>8.4203095608221756E-2</v>
      </c>
      <c r="X8" s="6">
        <v>9.8099037246307072E-2</v>
      </c>
      <c r="Y8" s="6">
        <v>0.12104819500944669</v>
      </c>
      <c r="Z8" s="6">
        <v>0.14254058140703707</v>
      </c>
      <c r="AA8" s="6">
        <v>0.16268460852393521</v>
      </c>
      <c r="AB8" s="6">
        <v>0.18390328494478647</v>
      </c>
      <c r="AC8" s="6">
        <v>0.20633668512905182</v>
      </c>
      <c r="AD8" s="6">
        <v>0.239532175152498</v>
      </c>
      <c r="AE8" s="6">
        <v>0.27279539540979897</v>
      </c>
      <c r="AF8" s="6">
        <v>0.3043936249536548</v>
      </c>
      <c r="AG8" s="6">
        <v>0.32769820959152518</v>
      </c>
      <c r="AH8" s="6">
        <v>0.36855047618062442</v>
      </c>
      <c r="AI8" s="6">
        <v>0.39502102406992379</v>
      </c>
      <c r="AJ8" s="6">
        <v>0.416375974980422</v>
      </c>
      <c r="AK8" s="6">
        <v>0.44485038483220091</v>
      </c>
      <c r="AL8" s="6">
        <v>0.48168289999203046</v>
      </c>
      <c r="AM8" s="6">
        <v>0.51031520973662126</v>
      </c>
      <c r="AN8" s="6">
        <v>0.5368887396549672</v>
      </c>
      <c r="AO8" s="6">
        <v>0.56305248145649911</v>
      </c>
      <c r="AP8" s="6">
        <v>0.58677444984425808</v>
      </c>
      <c r="AQ8" s="6">
        <v>0.62224131005134486</v>
      </c>
      <c r="AR8" s="6">
        <v>0.64138515721802491</v>
      </c>
      <c r="AS8" s="6">
        <v>0.64756836826608877</v>
      </c>
      <c r="AT8" s="6">
        <v>0.67283116554870248</v>
      </c>
      <c r="AU8" s="6">
        <v>0.68712552429277951</v>
      </c>
      <c r="AV8" s="6">
        <v>0.71507962218352961</v>
      </c>
      <c r="AW8" s="6">
        <v>0.74350086625669254</v>
      </c>
      <c r="AX8" s="6">
        <v>0.77325531719326734</v>
      </c>
      <c r="AY8" s="6">
        <v>0.80051750616741602</v>
      </c>
      <c r="AZ8" s="6">
        <v>0.83670386904960881</v>
      </c>
      <c r="BA8" s="6">
        <v>0.88166930227161378</v>
      </c>
      <c r="BB8" s="6">
        <v>0.92300026269889468</v>
      </c>
      <c r="BC8" s="6">
        <v>0.95789683860471631</v>
      </c>
      <c r="BD8" s="6">
        <v>0.98098023921140121</v>
      </c>
      <c r="BE8" s="6">
        <v>0.99145484097198189</v>
      </c>
      <c r="BF8" s="6">
        <f>'PIB nominal'!BF9/'PIB real'!BF8</f>
        <v>1</v>
      </c>
      <c r="BG8" s="6">
        <f>'PIB nominal'!BG9/'PIB real'!BG8</f>
        <v>0.99581363432024494</v>
      </c>
      <c r="BH8" s="6">
        <f>'PIB nominal'!BH9/'PIB real'!BH8</f>
        <v>0.99129594808376598</v>
      </c>
      <c r="BI8" s="6">
        <f>'PIB nominal'!BI9/'PIB real'!BI8</f>
        <v>0.99078527779942271</v>
      </c>
      <c r="BJ8" s="6">
        <f>'PIB nominal'!BJ9/'PIB real'!BJ8</f>
        <v>0.9895272939926687</v>
      </c>
      <c r="BK8" s="6">
        <f>'PIB nominal'!BK9/'PIB real'!BK8</f>
        <v>0.99651523353752658</v>
      </c>
      <c r="BL8" s="6">
        <f>'PIB nominal'!BL9/'PIB real'!BL8</f>
        <v>0.99745599701694543</v>
      </c>
      <c r="BM8" s="6">
        <f>'PIB nominal'!BM9/'PIB real'!BM8</f>
        <v>1.0120792447056459</v>
      </c>
    </row>
    <row r="9" spans="2:65">
      <c r="B9" t="s">
        <v>6</v>
      </c>
      <c r="C9" s="6">
        <v>1.5007513065409255E-2</v>
      </c>
      <c r="D9" s="6">
        <v>1.5846113008244719E-2</v>
      </c>
      <c r="E9" s="6">
        <v>1.7573757838621508E-2</v>
      </c>
      <c r="F9" s="6">
        <v>1.9653641371038016E-2</v>
      </c>
      <c r="G9" s="6">
        <v>2.0888576142661198E-2</v>
      </c>
      <c r="H9" s="6">
        <v>2.1306734195448946E-2</v>
      </c>
      <c r="I9" s="6">
        <v>2.1376978320680331E-2</v>
      </c>
      <c r="J9" s="6">
        <v>2.261770281657411E-2</v>
      </c>
      <c r="K9" s="6">
        <v>2.4498472285102976E-2</v>
      </c>
      <c r="L9" s="6">
        <v>2.6466733608930162E-2</v>
      </c>
      <c r="M9" s="6">
        <v>2.9059775643376893E-2</v>
      </c>
      <c r="N9" s="6">
        <v>3.1367604979709612E-2</v>
      </c>
      <c r="O9" s="6">
        <v>3.3969974009961927E-2</v>
      </c>
      <c r="P9" s="6">
        <v>3.5935913791422823E-2</v>
      </c>
      <c r="Q9" s="6">
        <v>3.773662396151458E-2</v>
      </c>
      <c r="R9" s="6">
        <v>4.0193081165197563E-2</v>
      </c>
      <c r="S9" s="6">
        <v>4.357473873849408E-2</v>
      </c>
      <c r="T9" s="6">
        <v>4.7183141397240148E-2</v>
      </c>
      <c r="U9" s="6">
        <v>5.2651809141810661E-2</v>
      </c>
      <c r="V9" s="6">
        <v>6.1384357173351001E-2</v>
      </c>
      <c r="W9" s="6">
        <v>7.2082053144963409E-2</v>
      </c>
      <c r="X9" s="6">
        <v>8.4194138976440333E-2</v>
      </c>
      <c r="Y9" s="6">
        <v>0.10415819783554112</v>
      </c>
      <c r="Z9" s="6">
        <v>0.12717076781932532</v>
      </c>
      <c r="AA9" s="6">
        <v>0.1504904228636072</v>
      </c>
      <c r="AB9" s="6">
        <v>0.1684640377469169</v>
      </c>
      <c r="AC9" s="6">
        <v>0.18717571073371567</v>
      </c>
      <c r="AD9" s="6">
        <v>0.21641041543640455</v>
      </c>
      <c r="AE9" s="6">
        <v>0.24546670599648041</v>
      </c>
      <c r="AF9" s="6">
        <v>0.2762862993855173</v>
      </c>
      <c r="AG9" s="6">
        <v>0.30003098176398729</v>
      </c>
      <c r="AH9" s="6">
        <v>0.3365863424967514</v>
      </c>
      <c r="AI9" s="6">
        <v>0.35985471912332245</v>
      </c>
      <c r="AJ9" s="6">
        <v>0.38354987312720928</v>
      </c>
      <c r="AK9" s="6">
        <v>0.41436144636205946</v>
      </c>
      <c r="AL9" s="6">
        <v>0.43511198415036628</v>
      </c>
      <c r="AM9" s="6">
        <v>0.46961704640531671</v>
      </c>
      <c r="AN9" s="6">
        <v>0.50153580468894898</v>
      </c>
      <c r="AO9" s="6">
        <v>0.52127430931940277</v>
      </c>
      <c r="AP9" s="6">
        <v>0.54755061401698712</v>
      </c>
      <c r="AQ9" s="6">
        <v>0.56728181247115383</v>
      </c>
      <c r="AR9" s="6">
        <v>0.58771364032322426</v>
      </c>
      <c r="AS9" s="6">
        <v>0.61000364905489224</v>
      </c>
      <c r="AT9" s="6">
        <v>0.63909151520015528</v>
      </c>
      <c r="AU9" s="6">
        <v>0.66943260167663854</v>
      </c>
      <c r="AV9" s="6">
        <v>0.7112685338686402</v>
      </c>
      <c r="AW9" s="6">
        <v>0.75181379860441966</v>
      </c>
      <c r="AX9" s="6">
        <v>0.7919239727405698</v>
      </c>
      <c r="AY9" s="6">
        <v>0.82353858179841177</v>
      </c>
      <c r="AZ9" s="6">
        <v>0.86116110577567284</v>
      </c>
      <c r="BA9" s="6">
        <v>0.89720288422274774</v>
      </c>
      <c r="BB9" s="6">
        <v>0.93945008707412814</v>
      </c>
      <c r="BC9" s="6">
        <v>0.97059224215240492</v>
      </c>
      <c r="BD9" s="6">
        <v>0.99716386095206022</v>
      </c>
      <c r="BE9" s="6">
        <v>0.9965974971786713</v>
      </c>
      <c r="BF9" s="6">
        <f>'PIB nominal'!BF10/'PIB real'!BF9</f>
        <v>1</v>
      </c>
      <c r="BG9" s="6">
        <f>'PIB nominal'!BG10/'PIB real'!BG9</f>
        <v>0.99631518460668633</v>
      </c>
      <c r="BH9" s="6">
        <f>'PIB nominal'!BH10/'PIB real'!BH9</f>
        <v>0.99746103491112736</v>
      </c>
      <c r="BI9" s="6">
        <f>'PIB nominal'!BI10/'PIB real'!BI9</f>
        <v>1.0109525024374504</v>
      </c>
      <c r="BJ9" s="6">
        <f>'PIB nominal'!BJ10/'PIB real'!BJ9</f>
        <v>1.0123584429962942</v>
      </c>
      <c r="BK9" s="6">
        <f>'PIB nominal'!BK10/'PIB real'!BK9</f>
        <v>1.0286919160274501</v>
      </c>
      <c r="BL9" s="6">
        <f>'PIB nominal'!BL10/'PIB real'!BL9</f>
        <v>1.038262683902117</v>
      </c>
      <c r="BM9" s="6">
        <f>'PIB nominal'!BM10/'PIB real'!BM9</f>
        <v>1.0549454678296182</v>
      </c>
    </row>
    <row r="10" spans="2:65">
      <c r="B10" t="s">
        <v>7</v>
      </c>
      <c r="C10" s="6">
        <v>1.5108208862355367E-2</v>
      </c>
      <c r="D10" s="6">
        <v>1.6497315171700101E-2</v>
      </c>
      <c r="E10" s="6">
        <v>1.8920884425485989E-2</v>
      </c>
      <c r="F10" s="6">
        <v>2.1078947438828301E-2</v>
      </c>
      <c r="G10" s="6">
        <v>2.2317411954710722E-2</v>
      </c>
      <c r="H10" s="6">
        <v>2.2866099015379081E-2</v>
      </c>
      <c r="I10" s="6">
        <v>2.3044203816455253E-2</v>
      </c>
      <c r="J10" s="6">
        <v>2.4188912184588438E-2</v>
      </c>
      <c r="K10" s="6">
        <v>2.5993173209378592E-2</v>
      </c>
      <c r="L10" s="6">
        <v>2.7856183427765739E-2</v>
      </c>
      <c r="M10" s="6">
        <v>3.0339924359467065E-2</v>
      </c>
      <c r="N10" s="6">
        <v>3.2907994337479832E-2</v>
      </c>
      <c r="O10" s="6">
        <v>3.5810722679876499E-2</v>
      </c>
      <c r="P10" s="6">
        <v>3.7934313073997257E-2</v>
      </c>
      <c r="Q10" s="6">
        <v>3.9888916173915809E-2</v>
      </c>
      <c r="R10" s="6">
        <v>4.243974357387275E-2</v>
      </c>
      <c r="S10" s="6">
        <v>4.5960897635624665E-2</v>
      </c>
      <c r="T10" s="6">
        <v>4.9411975175540419E-2</v>
      </c>
      <c r="U10" s="6">
        <v>5.4745737748810731E-2</v>
      </c>
      <c r="V10" s="6">
        <v>6.4062889043879939E-2</v>
      </c>
      <c r="W10" s="6">
        <v>7.550709292008935E-2</v>
      </c>
      <c r="X10" s="6">
        <v>8.8628297416117732E-2</v>
      </c>
      <c r="Y10" s="6">
        <v>0.11018283649722167</v>
      </c>
      <c r="Z10" s="6">
        <v>0.13535219261738335</v>
      </c>
      <c r="AA10" s="6">
        <v>0.16115521917183132</v>
      </c>
      <c r="AB10" s="6">
        <v>0.18133167072167811</v>
      </c>
      <c r="AC10" s="6">
        <v>0.20251019551518487</v>
      </c>
      <c r="AD10" s="6">
        <v>0.23165176341197657</v>
      </c>
      <c r="AE10" s="6">
        <v>0.259962135717485</v>
      </c>
      <c r="AF10" s="6">
        <v>0.29139916040260905</v>
      </c>
      <c r="AG10" s="6">
        <v>0.31514215093975712</v>
      </c>
      <c r="AH10" s="6">
        <v>0.35400836340008102</v>
      </c>
      <c r="AI10" s="6">
        <v>0.37898400023912521</v>
      </c>
      <c r="AJ10" s="6">
        <v>0.40183895921445267</v>
      </c>
      <c r="AK10" s="6">
        <v>0.43186306328568791</v>
      </c>
      <c r="AL10" s="6">
        <v>0.47212494677903888</v>
      </c>
      <c r="AM10" s="6">
        <v>0.50983069419850935</v>
      </c>
      <c r="AN10" s="6">
        <v>0.54284639191045614</v>
      </c>
      <c r="AO10" s="6">
        <v>0.57726908626551665</v>
      </c>
      <c r="AP10" s="6">
        <v>0.59641478322638797</v>
      </c>
      <c r="AQ10" s="6">
        <v>0.62170927167441736</v>
      </c>
      <c r="AR10" s="6">
        <v>0.64441364583757021</v>
      </c>
      <c r="AS10" s="6">
        <v>0.66540840399623524</v>
      </c>
      <c r="AT10" s="6">
        <v>0.68651846055660803</v>
      </c>
      <c r="AU10" s="6">
        <v>0.71461307095448545</v>
      </c>
      <c r="AV10" s="6">
        <v>0.74430610809571796</v>
      </c>
      <c r="AW10" s="6">
        <v>0.77546485764178796</v>
      </c>
      <c r="AX10" s="6">
        <v>0.81183459841263061</v>
      </c>
      <c r="AY10" s="6">
        <v>0.84285487394748249</v>
      </c>
      <c r="AZ10" s="6">
        <v>0.87571371036751111</v>
      </c>
      <c r="BA10" s="6">
        <v>0.91067386607165757</v>
      </c>
      <c r="BB10" s="6">
        <v>0.94723244869672452</v>
      </c>
      <c r="BC10" s="6">
        <v>0.97456178987621733</v>
      </c>
      <c r="BD10" s="6">
        <v>0.9995951485740715</v>
      </c>
      <c r="BE10" s="6">
        <v>0.99656071374458877</v>
      </c>
      <c r="BF10" s="6">
        <f>'PIB nominal'!BF11/'PIB real'!BF10</f>
        <v>1</v>
      </c>
      <c r="BG10" s="6">
        <f>'PIB nominal'!BG11/'PIB real'!BG10</f>
        <v>1.0048820399388756</v>
      </c>
      <c r="BH10" s="6">
        <f>'PIB nominal'!BH11/'PIB real'!BH10</f>
        <v>0.99940718596214939</v>
      </c>
      <c r="BI10" s="6">
        <f>'PIB nominal'!BI11/'PIB real'!BI10</f>
        <v>1.0067844876338916</v>
      </c>
      <c r="BJ10" s="6">
        <f>'PIB nominal'!BJ11/'PIB real'!BJ10</f>
        <v>1.0057090541223572</v>
      </c>
      <c r="BK10" s="6">
        <f>'PIB nominal'!BK11/'PIB real'!BK10</f>
        <v>1.0091887138679916</v>
      </c>
      <c r="BL10" s="6">
        <f>'PIB nominal'!BL11/'PIB real'!BL10</f>
        <v>1.0163149596149286</v>
      </c>
      <c r="BM10" s="6">
        <f>'PIB nominal'!BM11/'PIB real'!BM10</f>
        <v>1.0282450707816739</v>
      </c>
    </row>
    <row r="11" spans="2:65">
      <c r="B11" t="s">
        <v>8</v>
      </c>
      <c r="C11" s="6">
        <v>1.843093541843353E-2</v>
      </c>
      <c r="D11" s="6">
        <v>1.9811525053171335E-2</v>
      </c>
      <c r="E11" s="6">
        <v>2.2367441426481276E-2</v>
      </c>
      <c r="F11" s="6">
        <v>2.4841552694475803E-2</v>
      </c>
      <c r="G11" s="6">
        <v>2.6219752469658585E-2</v>
      </c>
      <c r="H11" s="6">
        <v>2.6950572951162776E-2</v>
      </c>
      <c r="I11" s="6">
        <v>2.7247633921643116E-2</v>
      </c>
      <c r="J11" s="6">
        <v>2.859189268074451E-2</v>
      </c>
      <c r="K11" s="6">
        <v>3.0714634177282207E-2</v>
      </c>
      <c r="L11" s="6">
        <v>3.3001155435105969E-2</v>
      </c>
      <c r="M11" s="6">
        <v>3.6036575310215431E-2</v>
      </c>
      <c r="N11" s="6">
        <v>3.8880686039060294E-2</v>
      </c>
      <c r="O11" s="6">
        <v>4.2087107411043378E-2</v>
      </c>
      <c r="P11" s="6">
        <v>4.4368536373853129E-2</v>
      </c>
      <c r="Q11" s="6">
        <v>4.6430354545037751E-2</v>
      </c>
      <c r="R11" s="6">
        <v>4.8941145570671946E-2</v>
      </c>
      <c r="S11" s="6">
        <v>5.2509937014604262E-2</v>
      </c>
      <c r="T11" s="6">
        <v>5.6791153878975958E-2</v>
      </c>
      <c r="U11" s="6">
        <v>6.3298624640272819E-2</v>
      </c>
      <c r="V11" s="6">
        <v>7.2525539266447794E-2</v>
      </c>
      <c r="W11" s="6">
        <v>8.3697537760014137E-2</v>
      </c>
      <c r="X11" s="6">
        <v>9.6987296511173382E-2</v>
      </c>
      <c r="Y11" s="6">
        <v>0.11903479023046364</v>
      </c>
      <c r="Z11" s="6">
        <v>0.14299122579660201</v>
      </c>
      <c r="AA11" s="6">
        <v>0.16648403767159936</v>
      </c>
      <c r="AB11" s="6">
        <v>0.19042922507399748</v>
      </c>
      <c r="AC11" s="6">
        <v>0.2161914638697634</v>
      </c>
      <c r="AD11" s="6">
        <v>0.24536568234830733</v>
      </c>
      <c r="AE11" s="6">
        <v>0.27319633410880412</v>
      </c>
      <c r="AF11" s="6">
        <v>0.30373549220059681</v>
      </c>
      <c r="AG11" s="6">
        <v>0.32580385436604309</v>
      </c>
      <c r="AH11" s="6">
        <v>0.36210968337988281</v>
      </c>
      <c r="AI11" s="6">
        <v>0.3835521180391912</v>
      </c>
      <c r="AJ11" s="6">
        <v>0.4049515936603667</v>
      </c>
      <c r="AK11" s="6">
        <v>0.43335588174794215</v>
      </c>
      <c r="AL11" s="6">
        <v>0.46710731090898139</v>
      </c>
      <c r="AM11" s="6">
        <v>0.504650364169413</v>
      </c>
      <c r="AN11" s="6">
        <v>0.54152766276016606</v>
      </c>
      <c r="AO11" s="6">
        <v>0.55985390718271955</v>
      </c>
      <c r="AP11" s="6">
        <v>0.58199992143669388</v>
      </c>
      <c r="AQ11" s="6">
        <v>0.61394023116092811</v>
      </c>
      <c r="AR11" s="6">
        <v>0.63589247073461763</v>
      </c>
      <c r="AS11" s="6">
        <v>0.65058580123578214</v>
      </c>
      <c r="AT11" s="6">
        <v>0.6678423547570983</v>
      </c>
      <c r="AU11" s="6">
        <v>0.68918846175738735</v>
      </c>
      <c r="AV11" s="6">
        <v>0.71551159653270491</v>
      </c>
      <c r="AW11" s="6">
        <v>0.74421369353599753</v>
      </c>
      <c r="AX11" s="6">
        <v>0.77623149332501729</v>
      </c>
      <c r="AY11" s="6">
        <v>0.80913725015210236</v>
      </c>
      <c r="AZ11" s="6">
        <v>0.84704796045677555</v>
      </c>
      <c r="BA11" s="6">
        <v>0.88888228303875039</v>
      </c>
      <c r="BB11" s="6">
        <v>0.92558661516069063</v>
      </c>
      <c r="BC11" s="6">
        <v>0.96499008534113773</v>
      </c>
      <c r="BD11" s="6">
        <v>0.99321424085299437</v>
      </c>
      <c r="BE11" s="6">
        <v>0.99156974115903396</v>
      </c>
      <c r="BF11" s="6">
        <f>'PIB nominal'!BF12/'PIB real'!BF11</f>
        <v>1</v>
      </c>
      <c r="BG11" s="6">
        <f>'PIB nominal'!BG12/'PIB real'!BG11</f>
        <v>1.0072858058986491</v>
      </c>
      <c r="BH11" s="6">
        <f>'PIB nominal'!BH12/'PIB real'!BH11</f>
        <v>0.99735230476191616</v>
      </c>
      <c r="BI11" s="6">
        <f>'PIB nominal'!BI12/'PIB real'!BI11</f>
        <v>1.0011158228676222</v>
      </c>
      <c r="BJ11" s="6">
        <f>'PIB nominal'!BJ12/'PIB real'!BJ11</f>
        <v>1.0035012581272797</v>
      </c>
      <c r="BK11" s="6">
        <f>'PIB nominal'!BK12/'PIB real'!BK11</f>
        <v>1.0007474182186329</v>
      </c>
      <c r="BL11" s="6">
        <f>'PIB nominal'!BL12/'PIB real'!BL11</f>
        <v>1.0048694660283197</v>
      </c>
      <c r="BM11" s="6">
        <f>'PIB nominal'!BM12/'PIB real'!BM11</f>
        <v>1.0155750514128943</v>
      </c>
    </row>
    <row r="12" spans="2:65">
      <c r="B12" t="s">
        <v>9</v>
      </c>
      <c r="C12" s="6">
        <v>2.1633060016980423E-2</v>
      </c>
      <c r="D12" s="6">
        <v>2.2975631281262662E-2</v>
      </c>
      <c r="E12" s="6">
        <v>2.5629776610459856E-2</v>
      </c>
      <c r="F12" s="6">
        <v>2.8075037191258988E-2</v>
      </c>
      <c r="G12" s="6">
        <v>2.9226935476653896E-2</v>
      </c>
      <c r="H12" s="6">
        <v>2.9815165565754559E-2</v>
      </c>
      <c r="I12" s="6">
        <v>2.9916621595402943E-2</v>
      </c>
      <c r="J12" s="6">
        <v>3.1482903047418791E-2</v>
      </c>
      <c r="K12" s="6">
        <v>3.3917616739701797E-2</v>
      </c>
      <c r="L12" s="6">
        <v>3.6147346496793076E-2</v>
      </c>
      <c r="M12" s="6">
        <v>3.9152372434961384E-2</v>
      </c>
      <c r="N12" s="6">
        <v>4.2063069935123341E-2</v>
      </c>
      <c r="O12" s="6">
        <v>4.5338651649341276E-2</v>
      </c>
      <c r="P12" s="6">
        <v>4.7916119837902608E-2</v>
      </c>
      <c r="Q12" s="6">
        <v>5.026845737198115E-2</v>
      </c>
      <c r="R12" s="6">
        <v>5.3075409308664737E-2</v>
      </c>
      <c r="S12" s="6">
        <v>5.7040901689754772E-2</v>
      </c>
      <c r="T12" s="6">
        <v>6.1518286105240315E-2</v>
      </c>
      <c r="U12" s="6">
        <v>6.8374861331634756E-2</v>
      </c>
      <c r="V12" s="6">
        <v>7.9698153522577253E-2</v>
      </c>
      <c r="W12" s="6">
        <v>9.3567512300040553E-2</v>
      </c>
      <c r="X12" s="6">
        <v>0.10844387588795518</v>
      </c>
      <c r="Y12" s="6">
        <v>0.13311955745540044</v>
      </c>
      <c r="Z12" s="6">
        <v>0.15995110895849787</v>
      </c>
      <c r="AA12" s="6">
        <v>0.18627749043457867</v>
      </c>
      <c r="AB12" s="6">
        <v>0.21110194678360361</v>
      </c>
      <c r="AC12" s="6">
        <v>0.23744774005993041</v>
      </c>
      <c r="AD12" s="6">
        <v>0.27229347682257415</v>
      </c>
      <c r="AE12" s="6">
        <v>0.306331884253362</v>
      </c>
      <c r="AF12" s="6">
        <v>0.33945611510350282</v>
      </c>
      <c r="AG12" s="6">
        <v>0.36292348277163911</v>
      </c>
      <c r="AH12" s="6">
        <v>0.40014001475373828</v>
      </c>
      <c r="AI12" s="6">
        <v>0.42044503038998998</v>
      </c>
      <c r="AJ12" s="6">
        <v>0.44366433455209808</v>
      </c>
      <c r="AK12" s="6">
        <v>0.47452890103341805</v>
      </c>
      <c r="AL12" s="6">
        <v>0.50287400156765061</v>
      </c>
      <c r="AM12" s="6">
        <v>0.55047154575150492</v>
      </c>
      <c r="AN12" s="6">
        <v>0.58478252012348286</v>
      </c>
      <c r="AO12" s="6">
        <v>0.60834892095238957</v>
      </c>
      <c r="AP12" s="6">
        <v>0.62045746873599705</v>
      </c>
      <c r="AQ12" s="6">
        <v>0.66909485285111814</v>
      </c>
      <c r="AR12" s="6">
        <v>0.68855938216360113</v>
      </c>
      <c r="AS12" s="6">
        <v>0.70421815632232709</v>
      </c>
      <c r="AT12" s="6">
        <v>0.72185713489060133</v>
      </c>
      <c r="AU12" s="6">
        <v>0.74018620985705819</v>
      </c>
      <c r="AV12" s="6">
        <v>0.76086459334321699</v>
      </c>
      <c r="AW12" s="6">
        <v>0.79183097875963626</v>
      </c>
      <c r="AX12" s="6">
        <v>0.8192395794279993</v>
      </c>
      <c r="AY12" s="6">
        <v>0.85050890639787091</v>
      </c>
      <c r="AZ12" s="6">
        <v>0.88403557225873297</v>
      </c>
      <c r="BA12" s="6">
        <v>0.91920878050042898</v>
      </c>
      <c r="BB12" s="6">
        <v>0.95111246978173347</v>
      </c>
      <c r="BC12" s="6">
        <v>0.98447829347048443</v>
      </c>
      <c r="BD12" s="6">
        <v>1.0019523681831572</v>
      </c>
      <c r="BE12" s="6">
        <v>0.9984996946366228</v>
      </c>
      <c r="BF12" s="6">
        <f>'PIB nominal'!BF13/'PIB real'!BF12</f>
        <v>1</v>
      </c>
      <c r="BG12" s="6">
        <f>'PIB nominal'!BG13/'PIB real'!BG12</f>
        <v>0.997929220420401</v>
      </c>
      <c r="BH12" s="6">
        <f>'PIB nominal'!BH13/'PIB real'!BH12</f>
        <v>1.0054377018379868</v>
      </c>
      <c r="BI12" s="6">
        <f>'PIB nominal'!BI13/'PIB real'!BI12</f>
        <v>1.0005868395625463</v>
      </c>
      <c r="BJ12" s="6">
        <f>'PIB nominal'!BJ13/'PIB real'!BJ12</f>
        <v>0.99924818783443303</v>
      </c>
      <c r="BK12" s="6">
        <f>'PIB nominal'!BK13/'PIB real'!BK12</f>
        <v>1.0064381176244968</v>
      </c>
      <c r="BL12" s="6">
        <f>'PIB nominal'!BL13/'PIB real'!BL12</f>
        <v>1.0058199937416228</v>
      </c>
      <c r="BM12" s="6">
        <f>'PIB nominal'!BM13/'PIB real'!BM12</f>
        <v>1.0145490352382032</v>
      </c>
    </row>
    <row r="13" spans="2:65">
      <c r="B13" t="s">
        <v>10</v>
      </c>
      <c r="C13" s="6">
        <v>2.2086040115442726E-2</v>
      </c>
      <c r="D13" s="6">
        <v>2.3860452411936427E-2</v>
      </c>
      <c r="E13" s="6">
        <v>2.7074931180495979E-2</v>
      </c>
      <c r="F13" s="6">
        <v>2.9627428029969115E-2</v>
      </c>
      <c r="G13" s="6">
        <v>3.081115391115247E-2</v>
      </c>
      <c r="H13" s="6">
        <v>3.1461462205603204E-2</v>
      </c>
      <c r="I13" s="6">
        <v>3.1598845904660174E-2</v>
      </c>
      <c r="J13" s="6">
        <v>3.3140964892598032E-2</v>
      </c>
      <c r="K13" s="6">
        <v>3.5583397251660501E-2</v>
      </c>
      <c r="L13" s="6">
        <v>3.7364519360749957E-2</v>
      </c>
      <c r="M13" s="6">
        <v>3.9875115909610667E-2</v>
      </c>
      <c r="N13" s="6">
        <v>4.2820034667335881E-2</v>
      </c>
      <c r="O13" s="6">
        <v>4.6133544357052608E-2</v>
      </c>
      <c r="P13" s="6">
        <v>4.855338966077926E-2</v>
      </c>
      <c r="Q13" s="6">
        <v>5.0725129078728684E-2</v>
      </c>
      <c r="R13" s="6">
        <v>5.3258013297652063E-2</v>
      </c>
      <c r="S13" s="6">
        <v>5.6916999674474916E-2</v>
      </c>
      <c r="T13" s="6">
        <v>6.2087258784599385E-2</v>
      </c>
      <c r="U13" s="6">
        <v>6.9797096779088727E-2</v>
      </c>
      <c r="V13" s="6">
        <v>8.1578824687789361E-2</v>
      </c>
      <c r="W13" s="6">
        <v>9.6037877227152638E-2</v>
      </c>
      <c r="X13" s="6">
        <v>0.11073348729427718</v>
      </c>
      <c r="Y13" s="6">
        <v>0.1352297633230809</v>
      </c>
      <c r="Z13" s="6">
        <v>0.16227550827106321</v>
      </c>
      <c r="AA13" s="6">
        <v>0.18873889188683443</v>
      </c>
      <c r="AB13" s="6">
        <v>0.21395711469451867</v>
      </c>
      <c r="AC13" s="6">
        <v>0.24073320974271373</v>
      </c>
      <c r="AD13" s="6">
        <v>0.27260273844315441</v>
      </c>
      <c r="AE13" s="6">
        <v>0.30283787506754595</v>
      </c>
      <c r="AF13" s="6">
        <v>0.33520821906193132</v>
      </c>
      <c r="AG13" s="6">
        <v>0.35798029867141012</v>
      </c>
      <c r="AH13" s="6">
        <v>0.394959234449409</v>
      </c>
      <c r="AI13" s="6">
        <v>0.41528452171846342</v>
      </c>
      <c r="AJ13" s="6">
        <v>0.43919996498529951</v>
      </c>
      <c r="AK13" s="6">
        <v>0.47080569213898094</v>
      </c>
      <c r="AL13" s="6">
        <v>0.50695737141420538</v>
      </c>
      <c r="AM13" s="6">
        <v>0.54326115247020379</v>
      </c>
      <c r="AN13" s="6">
        <v>0.5786785984368904</v>
      </c>
      <c r="AO13" s="6">
        <v>0.61559207914941994</v>
      </c>
      <c r="AP13" s="6">
        <v>0.63544600844453059</v>
      </c>
      <c r="AQ13" s="6">
        <v>0.66690425772863982</v>
      </c>
      <c r="AR13" s="6">
        <v>0.68433453113939258</v>
      </c>
      <c r="AS13" s="6">
        <v>0.69820302886475394</v>
      </c>
      <c r="AT13" s="6">
        <v>0.71751746801464233</v>
      </c>
      <c r="AU13" s="6">
        <v>0.73800327118570763</v>
      </c>
      <c r="AV13" s="6">
        <v>0.7588996778748861</v>
      </c>
      <c r="AW13" s="6">
        <v>0.79203447881855338</v>
      </c>
      <c r="AX13" s="6">
        <v>0.81791798459084519</v>
      </c>
      <c r="AY13" s="6">
        <v>0.85485619854942563</v>
      </c>
      <c r="AZ13" s="6">
        <v>0.88291444221348658</v>
      </c>
      <c r="BA13" s="6">
        <v>0.92476225946228996</v>
      </c>
      <c r="BB13" s="6">
        <v>0.95690168806766573</v>
      </c>
      <c r="BC13" s="6">
        <v>0.98678564428780824</v>
      </c>
      <c r="BD13" s="6">
        <v>1.0024127933260985</v>
      </c>
      <c r="BE13" s="6">
        <v>0.99992093545997307</v>
      </c>
      <c r="BF13" s="6">
        <f>'PIB nominal'!BF14/'PIB real'!BF13</f>
        <v>1</v>
      </c>
      <c r="BG13" s="6">
        <f>'PIB nominal'!BG14/'PIB real'!BG13</f>
        <v>1.007611288405005</v>
      </c>
      <c r="BH13" s="6">
        <f>'PIB nominal'!BH14/'PIB real'!BH13</f>
        <v>1.0257250339828916</v>
      </c>
      <c r="BI13" s="6">
        <f>'PIB nominal'!BI14/'PIB real'!BI13</f>
        <v>1.0072712278305842</v>
      </c>
      <c r="BJ13" s="6">
        <f>'PIB nominal'!BJ14/'PIB real'!BJ13</f>
        <v>0.99886030052860231</v>
      </c>
      <c r="BK13" s="6">
        <f>'PIB nominal'!BK14/'PIB real'!BK13</f>
        <v>1.0104974769240445</v>
      </c>
      <c r="BL13" s="6">
        <f>'PIB nominal'!BL14/'PIB real'!BL13</f>
        <v>1.0046098517991155</v>
      </c>
      <c r="BM13" s="6">
        <f>'PIB nominal'!BM14/'PIB real'!BM13</f>
        <v>1.0191881259606637</v>
      </c>
    </row>
    <row r="14" spans="2:65">
      <c r="B14" t="s">
        <v>11</v>
      </c>
      <c r="C14" s="6">
        <v>1.9767492241262025E-2</v>
      </c>
      <c r="D14" s="6">
        <v>2.0959487516169009E-2</v>
      </c>
      <c r="E14" s="6">
        <v>2.3341975667476363E-2</v>
      </c>
      <c r="F14" s="6">
        <v>2.5776273301295425E-2</v>
      </c>
      <c r="G14" s="6">
        <v>2.7051419849120194E-2</v>
      </c>
      <c r="H14" s="6">
        <v>2.7794680771729426E-2</v>
      </c>
      <c r="I14" s="6">
        <v>2.8090191135637991E-2</v>
      </c>
      <c r="J14" s="6">
        <v>2.9466357697281387E-2</v>
      </c>
      <c r="K14" s="6">
        <v>3.1643648488634879E-2</v>
      </c>
      <c r="L14" s="6">
        <v>3.3999182417560544E-2</v>
      </c>
      <c r="M14" s="6">
        <v>3.712623960339953E-2</v>
      </c>
      <c r="N14" s="6">
        <v>4.0012753913720299E-2</v>
      </c>
      <c r="O14" s="6">
        <v>4.326539513090593E-2</v>
      </c>
      <c r="P14" s="6">
        <v>4.5786201020856822E-2</v>
      </c>
      <c r="Q14" s="6">
        <v>4.8098266056821458E-2</v>
      </c>
      <c r="R14" s="6">
        <v>5.094982159780715E-2</v>
      </c>
      <c r="S14" s="6">
        <v>5.4935255771388601E-2</v>
      </c>
      <c r="T14" s="6">
        <v>5.9528134084857735E-2</v>
      </c>
      <c r="U14" s="6">
        <v>6.6476443142903519E-2</v>
      </c>
      <c r="V14" s="6">
        <v>7.6841951349999785E-2</v>
      </c>
      <c r="W14" s="6">
        <v>8.946517544619248E-2</v>
      </c>
      <c r="X14" s="6">
        <v>0.10410284309061309</v>
      </c>
      <c r="Y14" s="6">
        <v>0.12830041125393407</v>
      </c>
      <c r="Z14" s="6">
        <v>0.15414599974001</v>
      </c>
      <c r="AA14" s="6">
        <v>0.1794998962104061</v>
      </c>
      <c r="AB14" s="6">
        <v>0.20376043193639526</v>
      </c>
      <c r="AC14" s="6">
        <v>0.22957227895591029</v>
      </c>
      <c r="AD14" s="6">
        <v>0.26127763953367028</v>
      </c>
      <c r="AE14" s="6">
        <v>0.29172309354885473</v>
      </c>
      <c r="AF14" s="6">
        <v>0.32639785551899669</v>
      </c>
      <c r="AG14" s="6">
        <v>0.3523414862673942</v>
      </c>
      <c r="AH14" s="6">
        <v>0.39033725239975497</v>
      </c>
      <c r="AI14" s="6">
        <v>0.41211321915379695</v>
      </c>
      <c r="AJ14" s="6">
        <v>0.43437720623485937</v>
      </c>
      <c r="AK14" s="6">
        <v>0.46406665735074704</v>
      </c>
      <c r="AL14" s="6">
        <v>0.48754225174302918</v>
      </c>
      <c r="AM14" s="6">
        <v>0.51939663672066438</v>
      </c>
      <c r="AN14" s="6">
        <v>0.55431977756923878</v>
      </c>
      <c r="AO14" s="6">
        <v>0.57509743212313724</v>
      </c>
      <c r="AP14" s="6">
        <v>0.59925083349327446</v>
      </c>
      <c r="AQ14" s="6">
        <v>0.63153770737375747</v>
      </c>
      <c r="AR14" s="6">
        <v>0.65765261890990567</v>
      </c>
      <c r="AS14" s="6">
        <v>0.67592741484231023</v>
      </c>
      <c r="AT14" s="6">
        <v>0.69068739700711324</v>
      </c>
      <c r="AU14" s="6">
        <v>0.70983185846042995</v>
      </c>
      <c r="AV14" s="6">
        <v>0.73476253268366087</v>
      </c>
      <c r="AW14" s="6">
        <v>0.76501318452603473</v>
      </c>
      <c r="AX14" s="6">
        <v>0.79751127034162084</v>
      </c>
      <c r="AY14" s="6">
        <v>0.83094034330686051</v>
      </c>
      <c r="AZ14" s="6">
        <v>0.86408788224128985</v>
      </c>
      <c r="BA14" s="6">
        <v>0.8991655465567282</v>
      </c>
      <c r="BB14" s="6">
        <v>0.93872129941978177</v>
      </c>
      <c r="BC14" s="6">
        <v>0.97197161952066713</v>
      </c>
      <c r="BD14" s="6">
        <v>0.99765986513132321</v>
      </c>
      <c r="BE14" s="6">
        <v>0.99832873270721945</v>
      </c>
      <c r="BF14" s="6">
        <f>'PIB nominal'!BF15/'PIB real'!BF14</f>
        <v>1</v>
      </c>
      <c r="BG14" s="6">
        <f>'PIB nominal'!BG15/'PIB real'!BG14</f>
        <v>1.0043529903498825</v>
      </c>
      <c r="BH14" s="6">
        <f>'PIB nominal'!BH15/'PIB real'!BH14</f>
        <v>1.0093163586762777</v>
      </c>
      <c r="BI14" s="6">
        <f>'PIB nominal'!BI15/'PIB real'!BI14</f>
        <v>1.0134323307166291</v>
      </c>
      <c r="BJ14" s="6">
        <f>'PIB nominal'!BJ15/'PIB real'!BJ14</f>
        <v>1.0139006079544943</v>
      </c>
      <c r="BK14" s="6">
        <f>'PIB nominal'!BK15/'PIB real'!BK14</f>
        <v>1.0165278268765874</v>
      </c>
      <c r="BL14" s="6">
        <f>'PIB nominal'!BL15/'PIB real'!BL14</f>
        <v>1.0204559202610488</v>
      </c>
      <c r="BM14" s="6">
        <f>'PIB nominal'!BM15/'PIB real'!BM14</f>
        <v>1.0312282306544891</v>
      </c>
    </row>
    <row r="15" spans="2:65">
      <c r="B15" t="s">
        <v>12</v>
      </c>
      <c r="C15" s="6">
        <v>1.9017824559542883E-2</v>
      </c>
      <c r="D15" s="6">
        <v>2.0255440236065337E-2</v>
      </c>
      <c r="E15" s="6">
        <v>2.2659504393645471E-2</v>
      </c>
      <c r="F15" s="6">
        <v>2.5145806004310101E-2</v>
      </c>
      <c r="G15" s="6">
        <v>2.6519671236694645E-2</v>
      </c>
      <c r="H15" s="6">
        <v>2.7235658208451721E-2</v>
      </c>
      <c r="I15" s="6">
        <v>2.7512432704772424E-2</v>
      </c>
      <c r="J15" s="6">
        <v>2.8826390396702567E-2</v>
      </c>
      <c r="K15" s="6">
        <v>3.0920027215784449E-2</v>
      </c>
      <c r="L15" s="6">
        <v>3.3167825294163227E-2</v>
      </c>
      <c r="M15" s="6">
        <v>3.6159689643247575E-2</v>
      </c>
      <c r="N15" s="6">
        <v>3.900599185884103E-2</v>
      </c>
      <c r="O15" s="6">
        <v>4.2214602921013117E-2</v>
      </c>
      <c r="P15" s="6">
        <v>4.4688771148283221E-2</v>
      </c>
      <c r="Q15" s="6">
        <v>4.6960746284775173E-2</v>
      </c>
      <c r="R15" s="6">
        <v>4.9787057866297973E-2</v>
      </c>
      <c r="S15" s="6">
        <v>5.3727071769633497E-2</v>
      </c>
      <c r="T15" s="6">
        <v>5.8217219018003551E-2</v>
      </c>
      <c r="U15" s="6">
        <v>6.5010592742334297E-2</v>
      </c>
      <c r="V15" s="6">
        <v>7.5375681538789929E-2</v>
      </c>
      <c r="W15" s="6">
        <v>8.8024466286620515E-2</v>
      </c>
      <c r="X15" s="6">
        <v>0.10239323129714523</v>
      </c>
      <c r="Y15" s="6">
        <v>0.12615253505245436</v>
      </c>
      <c r="Z15" s="6">
        <v>0.15230297499503875</v>
      </c>
      <c r="AA15" s="6">
        <v>0.17821675179149993</v>
      </c>
      <c r="AB15" s="6">
        <v>0.20294238203854828</v>
      </c>
      <c r="AC15" s="6">
        <v>0.22937227675912877</v>
      </c>
      <c r="AD15" s="6">
        <v>0.26022950370258824</v>
      </c>
      <c r="AE15" s="6">
        <v>0.2896395803668313</v>
      </c>
      <c r="AF15" s="6">
        <v>0.32287385425068926</v>
      </c>
      <c r="AG15" s="6">
        <v>0.34725447042487095</v>
      </c>
      <c r="AH15" s="6">
        <v>0.3869060933041476</v>
      </c>
      <c r="AI15" s="6">
        <v>0.41083139026766818</v>
      </c>
      <c r="AJ15" s="6">
        <v>0.43422736195708561</v>
      </c>
      <c r="AK15" s="6">
        <v>0.46519346912171533</v>
      </c>
      <c r="AL15" s="6">
        <v>0.49927120184839008</v>
      </c>
      <c r="AM15" s="6">
        <v>0.53043409078685555</v>
      </c>
      <c r="AN15" s="6">
        <v>0.57072350327543286</v>
      </c>
      <c r="AO15" s="6">
        <v>0.59999522494627777</v>
      </c>
      <c r="AP15" s="6">
        <v>0.62066684972492592</v>
      </c>
      <c r="AQ15" s="6">
        <v>0.63870995109908058</v>
      </c>
      <c r="AR15" s="6">
        <v>0.66392509207174122</v>
      </c>
      <c r="AS15" s="6">
        <v>0.67819717102233401</v>
      </c>
      <c r="AT15" s="6">
        <v>0.69209099087411374</v>
      </c>
      <c r="AU15" s="6">
        <v>0.71039412313621464</v>
      </c>
      <c r="AV15" s="6">
        <v>0.73255878500096383</v>
      </c>
      <c r="AW15" s="6">
        <v>0.76324731251328692</v>
      </c>
      <c r="AX15" s="6">
        <v>0.79651502447952871</v>
      </c>
      <c r="AY15" s="6">
        <v>0.83085498530633173</v>
      </c>
      <c r="AZ15" s="6">
        <v>0.86480905518485618</v>
      </c>
      <c r="BA15" s="6">
        <v>0.9026110831825509</v>
      </c>
      <c r="BB15" s="6">
        <v>0.94238450766176474</v>
      </c>
      <c r="BC15" s="6">
        <v>0.9744786124456879</v>
      </c>
      <c r="BD15" s="6">
        <v>0.99851226503921064</v>
      </c>
      <c r="BE15" s="6">
        <v>0.9993686093429992</v>
      </c>
      <c r="BF15" s="6">
        <f>'PIB nominal'!BF16/'PIB real'!BF15</f>
        <v>1</v>
      </c>
      <c r="BG15" s="6">
        <f>'PIB nominal'!BG16/'PIB real'!BG15</f>
        <v>1.003004684536964</v>
      </c>
      <c r="BH15" s="6">
        <f>'PIB nominal'!BH16/'PIB real'!BH15</f>
        <v>0.99927439497504489</v>
      </c>
      <c r="BI15" s="6">
        <f>'PIB nominal'!BI16/'PIB real'!BI15</f>
        <v>1.0016137533418807</v>
      </c>
      <c r="BJ15" s="6">
        <f>'PIB nominal'!BJ16/'PIB real'!BJ15</f>
        <v>1.0020070883638399</v>
      </c>
      <c r="BK15" s="6">
        <f>'PIB nominal'!BK16/'PIB real'!BK15</f>
        <v>1.0044295819638778</v>
      </c>
      <c r="BL15" s="6">
        <f>'PIB nominal'!BL16/'PIB real'!BL15</f>
        <v>1.0079597363086823</v>
      </c>
      <c r="BM15" s="6">
        <f>'PIB nominal'!BM16/'PIB real'!BM15</f>
        <v>1.0156200546640957</v>
      </c>
    </row>
    <row r="16" spans="2:65">
      <c r="B16" t="s">
        <v>13</v>
      </c>
      <c r="C16" s="6">
        <v>2.0174296843311408E-2</v>
      </c>
      <c r="D16" s="6">
        <v>2.1896681741763426E-2</v>
      </c>
      <c r="E16" s="6">
        <v>2.4962384918712922E-2</v>
      </c>
      <c r="F16" s="6">
        <v>2.7634444092548463E-2</v>
      </c>
      <c r="G16" s="6">
        <v>2.907386774580659E-2</v>
      </c>
      <c r="H16" s="6">
        <v>2.970956580100317E-2</v>
      </c>
      <c r="I16" s="6">
        <v>2.9861469598747171E-2</v>
      </c>
      <c r="J16" s="6">
        <v>3.1090179876901186E-2</v>
      </c>
      <c r="K16" s="6">
        <v>3.3137796378897279E-2</v>
      </c>
      <c r="L16" s="6">
        <v>3.5291355273420463E-2</v>
      </c>
      <c r="M16" s="6">
        <v>3.8198263099295922E-2</v>
      </c>
      <c r="N16" s="6">
        <v>4.1094925337113994E-2</v>
      </c>
      <c r="O16" s="6">
        <v>4.4356526223581674E-2</v>
      </c>
      <c r="P16" s="6">
        <v>4.6935535939577305E-2</v>
      </c>
      <c r="Q16" s="6">
        <v>4.9299998811598626E-2</v>
      </c>
      <c r="R16" s="6">
        <v>5.2083934363404957E-2</v>
      </c>
      <c r="S16" s="6">
        <v>5.6008751642810176E-2</v>
      </c>
      <c r="T16" s="6">
        <v>6.1363720019057696E-2</v>
      </c>
      <c r="U16" s="6">
        <v>6.9285419705447562E-2</v>
      </c>
      <c r="V16" s="6">
        <v>8.0441351415534559E-2</v>
      </c>
      <c r="W16" s="6">
        <v>9.4067994794511584E-2</v>
      </c>
      <c r="X16" s="6">
        <v>0.10919244318878799</v>
      </c>
      <c r="Y16" s="6">
        <v>0.1342456326880731</v>
      </c>
      <c r="Z16" s="6">
        <v>0.16030917011793441</v>
      </c>
      <c r="AA16" s="6">
        <v>0.18554288213321388</v>
      </c>
      <c r="AB16" s="6">
        <v>0.20954890058648465</v>
      </c>
      <c r="AC16" s="6">
        <v>0.23489318511354446</v>
      </c>
      <c r="AD16" s="6">
        <v>0.26832309269922527</v>
      </c>
      <c r="AE16" s="6">
        <v>0.3006986325861028</v>
      </c>
      <c r="AF16" s="6">
        <v>0.33445839461042126</v>
      </c>
      <c r="AG16" s="6">
        <v>0.35891594078860278</v>
      </c>
      <c r="AH16" s="6">
        <v>0.40008145666234785</v>
      </c>
      <c r="AI16" s="6">
        <v>0.42501516259267696</v>
      </c>
      <c r="AJ16" s="6">
        <v>0.45035194087813457</v>
      </c>
      <c r="AK16" s="6">
        <v>0.48368487764686724</v>
      </c>
      <c r="AL16" s="6">
        <v>0.52565098496647744</v>
      </c>
      <c r="AM16" s="6">
        <v>0.55830260254338682</v>
      </c>
      <c r="AN16" s="6">
        <v>0.59959901164937401</v>
      </c>
      <c r="AO16" s="6">
        <v>0.62483823174380726</v>
      </c>
      <c r="AP16" s="6">
        <v>0.65864126273235135</v>
      </c>
      <c r="AQ16" s="6">
        <v>0.67229249371224309</v>
      </c>
      <c r="AR16" s="6">
        <v>0.69286335563450985</v>
      </c>
      <c r="AS16" s="6">
        <v>0.70040351932309208</v>
      </c>
      <c r="AT16" s="6">
        <v>0.71859684097074217</v>
      </c>
      <c r="AU16" s="6">
        <v>0.7380338875704836</v>
      </c>
      <c r="AV16" s="6">
        <v>0.75818792707372784</v>
      </c>
      <c r="AW16" s="6">
        <v>0.78843038110801555</v>
      </c>
      <c r="AX16" s="6">
        <v>0.81361721285657418</v>
      </c>
      <c r="AY16" s="6">
        <v>0.84387209866601109</v>
      </c>
      <c r="AZ16" s="6">
        <v>0.87597538298417776</v>
      </c>
      <c r="BA16" s="6">
        <v>0.92058679829102708</v>
      </c>
      <c r="BB16" s="6">
        <v>0.94369645630774468</v>
      </c>
      <c r="BC16" s="6">
        <v>0.97355324648465602</v>
      </c>
      <c r="BD16" s="6">
        <v>0.99337586958384705</v>
      </c>
      <c r="BE16" s="6">
        <v>0.99796086411545415</v>
      </c>
      <c r="BF16" s="6">
        <f>'PIB nominal'!BF17/'PIB real'!BF16</f>
        <v>1</v>
      </c>
      <c r="BG16" s="6">
        <f>'PIB nominal'!BG17/'PIB real'!BG16</f>
        <v>0.99028573085712535</v>
      </c>
      <c r="BH16" s="6">
        <f>'PIB nominal'!BH17/'PIB real'!BH16</f>
        <v>0.9850375650072698</v>
      </c>
      <c r="BI16" s="6">
        <f>'PIB nominal'!BI17/'PIB real'!BI16</f>
        <v>0.989559601680016</v>
      </c>
      <c r="BJ16" s="6">
        <f>'PIB nominal'!BJ17/'PIB real'!BJ16</f>
        <v>0.98636599327036512</v>
      </c>
      <c r="BK16" s="6">
        <f>'PIB nominal'!BK17/'PIB real'!BK16</f>
        <v>1.0062628686704795</v>
      </c>
      <c r="BL16" s="6">
        <f>'PIB nominal'!BL17/'PIB real'!BL16</f>
        <v>1.0077377210984033</v>
      </c>
      <c r="BM16" s="6">
        <f>'PIB nominal'!BM17/'PIB real'!BM16</f>
        <v>1.0177022105901143</v>
      </c>
    </row>
    <row r="17" spans="2:65">
      <c r="B17" t="s">
        <v>14</v>
      </c>
      <c r="C17" s="6">
        <v>1.824485328368787E-2</v>
      </c>
      <c r="D17" s="6">
        <v>1.9614630154776765E-2</v>
      </c>
      <c r="E17" s="6">
        <v>2.2148674571775016E-2</v>
      </c>
      <c r="F17" s="6">
        <v>2.4588329384853311E-2</v>
      </c>
      <c r="G17" s="6">
        <v>2.5941657645762534E-2</v>
      </c>
      <c r="H17" s="6">
        <v>2.67644200946104E-2</v>
      </c>
      <c r="I17" s="6">
        <v>2.7160598184442677E-2</v>
      </c>
      <c r="J17" s="6">
        <v>2.8524715310221705E-2</v>
      </c>
      <c r="K17" s="6">
        <v>3.0668436754714406E-2</v>
      </c>
      <c r="L17" s="6">
        <v>3.2757867113145156E-2</v>
      </c>
      <c r="M17" s="6">
        <v>3.5560688555252865E-2</v>
      </c>
      <c r="N17" s="6">
        <v>3.8541327353987756E-2</v>
      </c>
      <c r="O17" s="6">
        <v>4.1909060480197421E-2</v>
      </c>
      <c r="P17" s="6">
        <v>4.4146750349064172E-2</v>
      </c>
      <c r="Q17" s="6">
        <v>4.6162617873837422E-2</v>
      </c>
      <c r="R17" s="6">
        <v>4.8937626418859792E-2</v>
      </c>
      <c r="S17" s="6">
        <v>5.2806892179414797E-2</v>
      </c>
      <c r="T17" s="6">
        <v>5.7237701267449974E-2</v>
      </c>
      <c r="U17" s="6">
        <v>6.3936394813223094E-2</v>
      </c>
      <c r="V17" s="6">
        <v>7.4455537617647033E-2</v>
      </c>
      <c r="W17" s="6">
        <v>8.7331493235579066E-2</v>
      </c>
      <c r="X17" s="6">
        <v>0.10160209722869108</v>
      </c>
      <c r="Y17" s="6">
        <v>0.12519625692766739</v>
      </c>
      <c r="Z17" s="6">
        <v>0.1509917080741314</v>
      </c>
      <c r="AA17" s="6">
        <v>0.176499136132757</v>
      </c>
      <c r="AB17" s="6">
        <v>0.1997597668688974</v>
      </c>
      <c r="AC17" s="6">
        <v>0.22439718421731711</v>
      </c>
      <c r="AD17" s="6">
        <v>0.25478292410322295</v>
      </c>
      <c r="AE17" s="6">
        <v>0.28379778424774604</v>
      </c>
      <c r="AF17" s="6">
        <v>0.31605006369159555</v>
      </c>
      <c r="AG17" s="6">
        <v>0.33958051519390514</v>
      </c>
      <c r="AH17" s="6">
        <v>0.37862982382214072</v>
      </c>
      <c r="AI17" s="6">
        <v>0.40233443233531319</v>
      </c>
      <c r="AJ17" s="6">
        <v>0.42556284231934688</v>
      </c>
      <c r="AK17" s="6">
        <v>0.45625018748366819</v>
      </c>
      <c r="AL17" s="6">
        <v>0.49752366103442153</v>
      </c>
      <c r="AM17" s="6">
        <v>0.52741862982440335</v>
      </c>
      <c r="AN17" s="6">
        <v>0.5628927529561496</v>
      </c>
      <c r="AO17" s="6">
        <v>0.58540491342466916</v>
      </c>
      <c r="AP17" s="6">
        <v>0.60219588332416452</v>
      </c>
      <c r="AQ17" s="6">
        <v>0.64324466774323896</v>
      </c>
      <c r="AR17" s="6">
        <v>0.66272328343930842</v>
      </c>
      <c r="AS17" s="6">
        <v>0.67872550874096049</v>
      </c>
      <c r="AT17" s="6">
        <v>0.69762481178792046</v>
      </c>
      <c r="AU17" s="6">
        <v>0.71327498910848386</v>
      </c>
      <c r="AV17" s="6">
        <v>0.73725589212783915</v>
      </c>
      <c r="AW17" s="6">
        <v>0.76604077243235769</v>
      </c>
      <c r="AX17" s="6">
        <v>0.79840247669030417</v>
      </c>
      <c r="AY17" s="6">
        <v>0.83229967563422358</v>
      </c>
      <c r="AZ17" s="6">
        <v>0.86551258892933602</v>
      </c>
      <c r="BA17" s="6">
        <v>0.90632634982903504</v>
      </c>
      <c r="BB17" s="6">
        <v>0.94240753761398632</v>
      </c>
      <c r="BC17" s="6">
        <v>0.97411513421907481</v>
      </c>
      <c r="BD17" s="6">
        <v>0.99548537743168286</v>
      </c>
      <c r="BE17" s="6">
        <v>0.99633875597530708</v>
      </c>
      <c r="BF17" s="6">
        <f>'PIB nominal'!BF18/'PIB real'!BF17</f>
        <v>1</v>
      </c>
      <c r="BG17" s="6">
        <f>'PIB nominal'!BG18/'PIB real'!BG17</f>
        <v>1.0002807208249749</v>
      </c>
      <c r="BH17" s="6">
        <f>'PIB nominal'!BH18/'PIB real'!BH17</f>
        <v>0.9955171870574927</v>
      </c>
      <c r="BI17" s="6">
        <f>'PIB nominal'!BI18/'PIB real'!BI17</f>
        <v>1.0060033639448551</v>
      </c>
      <c r="BJ17" s="6">
        <f>'PIB nominal'!BJ18/'PIB real'!BJ17</f>
        <v>1.004773489274803</v>
      </c>
      <c r="BK17" s="6">
        <f>'PIB nominal'!BK18/'PIB real'!BK17</f>
        <v>1.006423286934877</v>
      </c>
      <c r="BL17" s="6">
        <f>'PIB nominal'!BL18/'PIB real'!BL17</f>
        <v>1.0082371486615587</v>
      </c>
      <c r="BM17" s="6">
        <f>'PIB nominal'!BM18/'PIB real'!BM17</f>
        <v>1.0177204540136255</v>
      </c>
    </row>
    <row r="18" spans="2:65">
      <c r="B18" t="s">
        <v>15</v>
      </c>
      <c r="C18" s="6">
        <v>1.402803907623072E-2</v>
      </c>
      <c r="D18" s="6">
        <v>1.502659766065961E-2</v>
      </c>
      <c r="E18" s="6">
        <v>1.6906442029758779E-2</v>
      </c>
      <c r="F18" s="6">
        <v>1.8959289392406861E-2</v>
      </c>
      <c r="G18" s="6">
        <v>2.0205951804456966E-2</v>
      </c>
      <c r="H18" s="6">
        <v>2.091750439013694E-2</v>
      </c>
      <c r="I18" s="6">
        <v>2.1299127002235126E-2</v>
      </c>
      <c r="J18" s="6">
        <v>2.2715030229295382E-2</v>
      </c>
      <c r="K18" s="6">
        <v>2.4800084915691949E-2</v>
      </c>
      <c r="L18" s="6">
        <v>2.7166030277000337E-2</v>
      </c>
      <c r="M18" s="6">
        <v>3.0243340589050607E-2</v>
      </c>
      <c r="N18" s="6">
        <v>3.3335485253167763E-2</v>
      </c>
      <c r="O18" s="6">
        <v>3.6864517473667646E-2</v>
      </c>
      <c r="P18" s="6">
        <v>3.9256487969687094E-2</v>
      </c>
      <c r="Q18" s="6">
        <v>4.1496857214726103E-2</v>
      </c>
      <c r="R18" s="6">
        <v>4.4170596159861922E-2</v>
      </c>
      <c r="S18" s="6">
        <v>4.7857119073490419E-2</v>
      </c>
      <c r="T18" s="6">
        <v>5.229739844552405E-2</v>
      </c>
      <c r="U18" s="6">
        <v>5.8896299002110429E-2</v>
      </c>
      <c r="V18" s="6">
        <v>6.8562777959181004E-2</v>
      </c>
      <c r="W18" s="6">
        <v>8.0392184246273438E-2</v>
      </c>
      <c r="X18" s="6">
        <v>9.4388355784729844E-2</v>
      </c>
      <c r="Y18" s="6">
        <v>0.11737616038932948</v>
      </c>
      <c r="Z18" s="6">
        <v>0.14305112505873599</v>
      </c>
      <c r="AA18" s="6">
        <v>0.16897808711759635</v>
      </c>
      <c r="AB18" s="6">
        <v>0.19161841405176852</v>
      </c>
      <c r="AC18" s="6">
        <v>0.21566915431341149</v>
      </c>
      <c r="AD18" s="6">
        <v>0.24583160356280057</v>
      </c>
      <c r="AE18" s="6">
        <v>0.27489900054933791</v>
      </c>
      <c r="AF18" s="6">
        <v>0.30845673911619892</v>
      </c>
      <c r="AG18" s="6">
        <v>0.33392994364667677</v>
      </c>
      <c r="AH18" s="6">
        <v>0.37006503562413584</v>
      </c>
      <c r="AI18" s="6">
        <v>0.39084185867161386</v>
      </c>
      <c r="AJ18" s="6">
        <v>0.41306577676903888</v>
      </c>
      <c r="AK18" s="6">
        <v>0.4424866931537339</v>
      </c>
      <c r="AL18" s="6">
        <v>0.48543186965229168</v>
      </c>
      <c r="AM18" s="6">
        <v>0.51755424656533777</v>
      </c>
      <c r="AN18" s="6">
        <v>0.56005639523667006</v>
      </c>
      <c r="AO18" s="6">
        <v>0.58610027816887711</v>
      </c>
      <c r="AP18" s="6">
        <v>0.61232497469937031</v>
      </c>
      <c r="AQ18" s="6">
        <v>0.64551297915398942</v>
      </c>
      <c r="AR18" s="6">
        <v>0.6677156652940317</v>
      </c>
      <c r="AS18" s="6">
        <v>0.68498812290141498</v>
      </c>
      <c r="AT18" s="6">
        <v>0.70135492151249257</v>
      </c>
      <c r="AU18" s="6">
        <v>0.71995432299814188</v>
      </c>
      <c r="AV18" s="6">
        <v>0.74654826784130757</v>
      </c>
      <c r="AW18" s="6">
        <v>0.77881975182539631</v>
      </c>
      <c r="AX18" s="6">
        <v>0.81555171318134612</v>
      </c>
      <c r="AY18" s="6">
        <v>0.84753378976046589</v>
      </c>
      <c r="AZ18" s="6">
        <v>0.87846776381088432</v>
      </c>
      <c r="BA18" s="6">
        <v>0.90932505156195775</v>
      </c>
      <c r="BB18" s="6">
        <v>0.94789163378238994</v>
      </c>
      <c r="BC18" s="6">
        <v>0.97875091124482638</v>
      </c>
      <c r="BD18" s="6">
        <v>1.0029583940282607</v>
      </c>
      <c r="BE18" s="6">
        <v>1.0119970948684958</v>
      </c>
      <c r="BF18" s="6">
        <f>'PIB nominal'!BF19/'PIB real'!BF18</f>
        <v>1</v>
      </c>
      <c r="BG18" s="6">
        <f>'PIB nominal'!BG19/'PIB real'!BG18</f>
        <v>0.99870321757863145</v>
      </c>
      <c r="BH18" s="6">
        <f>'PIB nominal'!BH19/'PIB real'!BH18</f>
        <v>0.99825687831273491</v>
      </c>
      <c r="BI18" s="6">
        <f>'PIB nominal'!BI19/'PIB real'!BI18</f>
        <v>1.0017247185755811</v>
      </c>
      <c r="BJ18" s="6">
        <f>'PIB nominal'!BJ19/'PIB real'!BJ18</f>
        <v>0.99855323029617304</v>
      </c>
      <c r="BK18" s="6">
        <f>'PIB nominal'!BK19/'PIB real'!BK18</f>
        <v>1.0063052690482501</v>
      </c>
      <c r="BL18" s="6">
        <f>'PIB nominal'!BL19/'PIB real'!BL18</f>
        <v>1.0091811208595571</v>
      </c>
      <c r="BM18" s="6">
        <f>'PIB nominal'!BM19/'PIB real'!BM18</f>
        <v>1.0149147708793451</v>
      </c>
    </row>
    <row r="19" spans="2:65">
      <c r="B19" t="s">
        <v>16</v>
      </c>
      <c r="C19" s="6">
        <v>1.7221398344479794E-2</v>
      </c>
      <c r="D19" s="6">
        <v>1.8534757680433538E-2</v>
      </c>
      <c r="E19" s="6">
        <v>2.0952376176616539E-2</v>
      </c>
      <c r="F19" s="6">
        <v>2.3258183505432645E-2</v>
      </c>
      <c r="G19" s="6">
        <v>2.4536110786105975E-2</v>
      </c>
      <c r="H19" s="6">
        <v>2.5300695001875515E-2</v>
      </c>
      <c r="I19" s="6">
        <v>2.5661412443821512E-2</v>
      </c>
      <c r="J19" s="6">
        <v>2.6876745960084814E-2</v>
      </c>
      <c r="K19" s="6">
        <v>2.881782160683621E-2</v>
      </c>
      <c r="L19" s="6">
        <v>3.0716959967118349E-2</v>
      </c>
      <c r="M19" s="6">
        <v>3.3275599018521722E-2</v>
      </c>
      <c r="N19" s="6">
        <v>3.6105504235712425E-2</v>
      </c>
      <c r="O19" s="6">
        <v>3.9304809721957289E-2</v>
      </c>
      <c r="P19" s="6">
        <v>4.1638027072976903E-2</v>
      </c>
      <c r="Q19" s="6">
        <v>4.3786019046121519E-2</v>
      </c>
      <c r="R19" s="6">
        <v>4.6487383668068247E-2</v>
      </c>
      <c r="S19" s="6">
        <v>5.0237727213164968E-2</v>
      </c>
      <c r="T19" s="6">
        <v>5.4280265786442024E-2</v>
      </c>
      <c r="U19" s="6">
        <v>6.0440539640279713E-2</v>
      </c>
      <c r="V19" s="6">
        <v>7.0945045691359412E-2</v>
      </c>
      <c r="W19" s="6">
        <v>8.3876603248676851E-2</v>
      </c>
      <c r="X19" s="6">
        <v>9.791862292683999E-2</v>
      </c>
      <c r="Y19" s="6">
        <v>0.12107281647223503</v>
      </c>
      <c r="Z19" s="6">
        <v>0.1463746050020282</v>
      </c>
      <c r="AA19" s="6">
        <v>0.17151912780230444</v>
      </c>
      <c r="AB19" s="6">
        <v>0.19438592319106521</v>
      </c>
      <c r="AC19" s="6">
        <v>0.21865580188246714</v>
      </c>
      <c r="AD19" s="6">
        <v>0.24813188208108017</v>
      </c>
      <c r="AE19" s="6">
        <v>0.27624212230226425</v>
      </c>
      <c r="AF19" s="6">
        <v>0.30817808579597017</v>
      </c>
      <c r="AG19" s="6">
        <v>0.33170621101215531</v>
      </c>
      <c r="AH19" s="6">
        <v>0.37000380486158913</v>
      </c>
      <c r="AI19" s="6">
        <v>0.39333183882541112</v>
      </c>
      <c r="AJ19" s="6">
        <v>0.41481409460387664</v>
      </c>
      <c r="AK19" s="6">
        <v>0.44341538992024898</v>
      </c>
      <c r="AL19" s="6">
        <v>0.47583731436791776</v>
      </c>
      <c r="AM19" s="6">
        <v>0.53018522027482529</v>
      </c>
      <c r="AN19" s="6">
        <v>0.56172286997352772</v>
      </c>
      <c r="AO19" s="6">
        <v>0.57707448778529347</v>
      </c>
      <c r="AP19" s="6">
        <v>0.60096346274348744</v>
      </c>
      <c r="AQ19" s="6">
        <v>0.62497188281233851</v>
      </c>
      <c r="AR19" s="6">
        <v>0.64340109155631275</v>
      </c>
      <c r="AS19" s="6">
        <v>0.65845806108425298</v>
      </c>
      <c r="AT19" s="6">
        <v>0.67080133849303525</v>
      </c>
      <c r="AU19" s="6">
        <v>0.68781624861490154</v>
      </c>
      <c r="AV19" s="6">
        <v>0.71793420642926375</v>
      </c>
      <c r="AW19" s="6">
        <v>0.74970468336000307</v>
      </c>
      <c r="AX19" s="6">
        <v>0.78656674404846605</v>
      </c>
      <c r="AY19" s="6">
        <v>0.82468371166721532</v>
      </c>
      <c r="AZ19" s="6">
        <v>0.86089921708051687</v>
      </c>
      <c r="BA19" s="6">
        <v>0.90557574240374072</v>
      </c>
      <c r="BB19" s="6">
        <v>0.94169537226397848</v>
      </c>
      <c r="BC19" s="6">
        <v>0.97162735802287437</v>
      </c>
      <c r="BD19" s="6">
        <v>0.99470193127655915</v>
      </c>
      <c r="BE19" s="6">
        <v>0.99101239005417385</v>
      </c>
      <c r="BF19" s="6">
        <f>'PIB nominal'!BF20/'PIB real'!BF19</f>
        <v>1</v>
      </c>
      <c r="BG19" s="6">
        <f>'PIB nominal'!BG20/'PIB real'!BG19</f>
        <v>0.98779434885148831</v>
      </c>
      <c r="BH19" s="6">
        <f>'PIB nominal'!BH20/'PIB real'!BH19</f>
        <v>0.99183990735170902</v>
      </c>
      <c r="BI19" s="6">
        <f>'PIB nominal'!BI20/'PIB real'!BI19</f>
        <v>1.0039781679467796</v>
      </c>
      <c r="BJ19" s="6">
        <f>'PIB nominal'!BJ20/'PIB real'!BJ19</f>
        <v>0.987413006694559</v>
      </c>
      <c r="BK19" s="6">
        <f>'PIB nominal'!BK20/'PIB real'!BK19</f>
        <v>0.98534801975707886</v>
      </c>
      <c r="BL19" s="6">
        <f>'PIB nominal'!BL20/'PIB real'!BL19</f>
        <v>0.98716451416303208</v>
      </c>
      <c r="BM19" s="6">
        <f>'PIB nominal'!BM20/'PIB real'!BM19</f>
        <v>0.99356372134488591</v>
      </c>
    </row>
    <row r="20" spans="2:65">
      <c r="B20" t="s">
        <v>17</v>
      </c>
      <c r="C20" s="6">
        <v>1.9865548630546209E-2</v>
      </c>
      <c r="D20" s="6">
        <v>2.1148303659959285E-2</v>
      </c>
      <c r="E20" s="6">
        <v>2.3647126893761198E-2</v>
      </c>
      <c r="F20" s="6">
        <v>2.637646881752213E-2</v>
      </c>
      <c r="G20" s="6">
        <v>2.7960333428989143E-2</v>
      </c>
      <c r="H20" s="6">
        <v>2.8723640785273286E-2</v>
      </c>
      <c r="I20" s="6">
        <v>2.9024049490439352E-2</v>
      </c>
      <c r="J20" s="6">
        <v>3.0847751671395918E-2</v>
      </c>
      <c r="K20" s="6">
        <v>3.3564281830281706E-2</v>
      </c>
      <c r="L20" s="6">
        <v>3.571541612403864E-2</v>
      </c>
      <c r="M20" s="6">
        <v>3.8624657140494727E-2</v>
      </c>
      <c r="N20" s="6">
        <v>4.1830434078561601E-2</v>
      </c>
      <c r="O20" s="6">
        <v>4.5451147951618039E-2</v>
      </c>
      <c r="P20" s="6">
        <v>4.7960320033322693E-2</v>
      </c>
      <c r="Q20" s="6">
        <v>5.0236591071604657E-2</v>
      </c>
      <c r="R20" s="6">
        <v>5.3043957504862828E-2</v>
      </c>
      <c r="S20" s="6">
        <v>5.7009457884704746E-2</v>
      </c>
      <c r="T20" s="6">
        <v>6.2458943463001314E-2</v>
      </c>
      <c r="U20" s="6">
        <v>7.0520720616027405E-2</v>
      </c>
      <c r="V20" s="6">
        <v>8.0293318068525091E-2</v>
      </c>
      <c r="W20" s="6">
        <v>9.2080377531811378E-2</v>
      </c>
      <c r="X20" s="6">
        <v>0.10698544777925817</v>
      </c>
      <c r="Y20" s="6">
        <v>0.13165556213820895</v>
      </c>
      <c r="Z20" s="6">
        <v>0.15831435664889251</v>
      </c>
      <c r="AA20" s="6">
        <v>0.18451391413762894</v>
      </c>
      <c r="AB20" s="6">
        <v>0.2094178030696561</v>
      </c>
      <c r="AC20" s="6">
        <v>0.23590764698810796</v>
      </c>
      <c r="AD20" s="6">
        <v>0.26731785243355971</v>
      </c>
      <c r="AE20" s="6">
        <v>0.2971663815890111</v>
      </c>
      <c r="AF20" s="6">
        <v>0.33054856743264094</v>
      </c>
      <c r="AG20" s="6">
        <v>0.35474058783051748</v>
      </c>
      <c r="AH20" s="6">
        <v>0.39390881263577515</v>
      </c>
      <c r="AI20" s="6">
        <v>0.41685099129471714</v>
      </c>
      <c r="AJ20" s="6">
        <v>0.44040062109785999</v>
      </c>
      <c r="AK20" s="6">
        <v>0.47160441573887946</v>
      </c>
      <c r="AL20" s="6">
        <v>0.49183526832354052</v>
      </c>
      <c r="AM20" s="6">
        <v>0.54230805499854395</v>
      </c>
      <c r="AN20" s="6">
        <v>0.59017206527929933</v>
      </c>
      <c r="AO20" s="6">
        <v>0.60757275053907223</v>
      </c>
      <c r="AP20" s="6">
        <v>0.62874804316292043</v>
      </c>
      <c r="AQ20" s="6">
        <v>0.66528168506245422</v>
      </c>
      <c r="AR20" s="6">
        <v>0.68953731504452165</v>
      </c>
      <c r="AS20" s="6">
        <v>0.70767333880846639</v>
      </c>
      <c r="AT20" s="6">
        <v>0.71790102644263476</v>
      </c>
      <c r="AU20" s="6">
        <v>0.7339912748412446</v>
      </c>
      <c r="AV20" s="6">
        <v>0.75357855288794429</v>
      </c>
      <c r="AW20" s="6">
        <v>0.78204557613524806</v>
      </c>
      <c r="AX20" s="6">
        <v>0.81323075673771983</v>
      </c>
      <c r="AY20" s="6">
        <v>0.84283367870231385</v>
      </c>
      <c r="AZ20" s="6">
        <v>0.87240477271771033</v>
      </c>
      <c r="BA20" s="6">
        <v>0.91208525362562631</v>
      </c>
      <c r="BB20" s="6">
        <v>0.94336460949881873</v>
      </c>
      <c r="BC20" s="6">
        <v>0.97295294260243059</v>
      </c>
      <c r="BD20" s="6">
        <v>0.99585130445938808</v>
      </c>
      <c r="BE20" s="6">
        <v>1.0008402712144777</v>
      </c>
      <c r="BF20" s="6">
        <f>'PIB nominal'!BF21/'PIB real'!BF20</f>
        <v>1</v>
      </c>
      <c r="BG20" s="6">
        <f>'PIB nominal'!BG21/'PIB real'!BG20</f>
        <v>0.99804533000085416</v>
      </c>
      <c r="BH20" s="6">
        <f>'PIB nominal'!BH21/'PIB real'!BH20</f>
        <v>0.9955491561138311</v>
      </c>
      <c r="BI20" s="6">
        <f>'PIB nominal'!BI21/'PIB real'!BI20</f>
        <v>1.000901203749563</v>
      </c>
      <c r="BJ20" s="6">
        <f>'PIB nominal'!BJ21/'PIB real'!BJ20</f>
        <v>0.99834560691439389</v>
      </c>
      <c r="BK20" s="6">
        <f>'PIB nominal'!BK21/'PIB real'!BK20</f>
        <v>1.0030910006303189</v>
      </c>
      <c r="BL20" s="6">
        <f>'PIB nominal'!BL21/'PIB real'!BL20</f>
        <v>1.0035855523911805</v>
      </c>
      <c r="BM20" s="6">
        <f>'PIB nominal'!BM21/'PIB real'!BM20</f>
        <v>1.0103271508205809</v>
      </c>
    </row>
    <row r="21" spans="2:65">
      <c r="B21" t="s">
        <v>18</v>
      </c>
      <c r="C21" s="6">
        <v>1.970017819742945E-2</v>
      </c>
      <c r="D21" s="6">
        <v>2.1143586280158368E-2</v>
      </c>
      <c r="E21" s="6">
        <v>2.3834992530105608E-2</v>
      </c>
      <c r="F21" s="6">
        <v>2.6310607085044322E-2</v>
      </c>
      <c r="G21" s="6">
        <v>2.7601592451363257E-2</v>
      </c>
      <c r="H21" s="6">
        <v>2.8272200959206299E-2</v>
      </c>
      <c r="I21" s="6">
        <v>2.8484360759763877E-2</v>
      </c>
      <c r="J21" s="6">
        <v>2.9928736630147296E-2</v>
      </c>
      <c r="K21" s="6">
        <v>3.2192790569758011E-2</v>
      </c>
      <c r="L21" s="6">
        <v>3.4523193320626006E-2</v>
      </c>
      <c r="M21" s="6">
        <v>3.7626503571246146E-2</v>
      </c>
      <c r="N21" s="6">
        <v>4.028303796640522E-2</v>
      </c>
      <c r="O21" s="6">
        <v>4.3268846653988502E-2</v>
      </c>
      <c r="P21" s="6">
        <v>4.5972293601495656E-2</v>
      </c>
      <c r="Q21" s="6">
        <v>4.8486171976984661E-2</v>
      </c>
      <c r="R21" s="6">
        <v>5.1074759286574664E-2</v>
      </c>
      <c r="S21" s="6">
        <v>5.4763348520618128E-2</v>
      </c>
      <c r="T21" s="6">
        <v>5.9827129291527066E-2</v>
      </c>
      <c r="U21" s="6">
        <v>6.7356687194255985E-2</v>
      </c>
      <c r="V21" s="6">
        <v>7.6487488517414201E-2</v>
      </c>
      <c r="W21" s="6">
        <v>8.7483289585321436E-2</v>
      </c>
      <c r="X21" s="6">
        <v>0.10166565510897414</v>
      </c>
      <c r="Y21" s="6">
        <v>0.12513543489958864</v>
      </c>
      <c r="Z21" s="6">
        <v>0.14985239616510532</v>
      </c>
      <c r="AA21" s="6">
        <v>0.17393012494483617</v>
      </c>
      <c r="AB21" s="6">
        <v>0.19874109206134946</v>
      </c>
      <c r="AC21" s="6">
        <v>0.22539510338602134</v>
      </c>
      <c r="AD21" s="6">
        <v>0.25607834913608751</v>
      </c>
      <c r="AE21" s="6">
        <v>0.28542171669120359</v>
      </c>
      <c r="AF21" s="6">
        <v>0.31818424294070902</v>
      </c>
      <c r="AG21" s="6">
        <v>0.34222388924122077</v>
      </c>
      <c r="AH21" s="6">
        <v>0.37998092241123205</v>
      </c>
      <c r="AI21" s="6">
        <v>0.40208103445166798</v>
      </c>
      <c r="AJ21" s="6">
        <v>0.42390503005178798</v>
      </c>
      <c r="AK21" s="6">
        <v>0.45298769729965294</v>
      </c>
      <c r="AL21" s="6">
        <v>0.48905996731893631</v>
      </c>
      <c r="AM21" s="6">
        <v>0.5231532433519287</v>
      </c>
      <c r="AN21" s="6">
        <v>0.56263556090730926</v>
      </c>
      <c r="AO21" s="6">
        <v>0.58743690154062955</v>
      </c>
      <c r="AP21" s="6">
        <v>0.6160722587669526</v>
      </c>
      <c r="AQ21" s="6">
        <v>0.63999167734518814</v>
      </c>
      <c r="AR21" s="6">
        <v>0.66433472965488893</v>
      </c>
      <c r="AS21" s="6">
        <v>0.67926489948577218</v>
      </c>
      <c r="AT21" s="6">
        <v>0.69514736941386746</v>
      </c>
      <c r="AU21" s="6">
        <v>0.71399788429322153</v>
      </c>
      <c r="AV21" s="6">
        <v>0.73832280494205471</v>
      </c>
      <c r="AW21" s="6">
        <v>0.76568588032673002</v>
      </c>
      <c r="AX21" s="6">
        <v>0.79791733861853331</v>
      </c>
      <c r="AY21" s="6">
        <v>0.82828395950244393</v>
      </c>
      <c r="AZ21" s="6">
        <v>0.86218259099142602</v>
      </c>
      <c r="BA21" s="6">
        <v>0.89983688633046954</v>
      </c>
      <c r="BB21" s="6">
        <v>0.93991723871873867</v>
      </c>
      <c r="BC21" s="6">
        <v>0.97292334175469863</v>
      </c>
      <c r="BD21" s="6">
        <v>1.0009185771643565</v>
      </c>
      <c r="BE21" s="6">
        <v>0.99840068950511485</v>
      </c>
      <c r="BF21" s="6">
        <f>'PIB nominal'!BF22/'PIB real'!BF21</f>
        <v>1</v>
      </c>
      <c r="BG21" s="6">
        <f>'PIB nominal'!BG22/'PIB real'!BG21</f>
        <v>1.0000880714878257</v>
      </c>
      <c r="BH21" s="6">
        <f>'PIB nominal'!BH22/'PIB real'!BH21</f>
        <v>0.99574451599323599</v>
      </c>
      <c r="BI21" s="6">
        <f>'PIB nominal'!BI22/'PIB real'!BI21</f>
        <v>1.0003774569407597</v>
      </c>
      <c r="BJ21" s="6">
        <f>'PIB nominal'!BJ22/'PIB real'!BJ21</f>
        <v>1.0006226279476109</v>
      </c>
      <c r="BK21" s="6">
        <f>'PIB nominal'!BK22/'PIB real'!BK21</f>
        <v>1.0025923496874207</v>
      </c>
      <c r="BL21" s="6">
        <f>'PIB nominal'!BL22/'PIB real'!BL21</f>
        <v>1.0089096705277041</v>
      </c>
      <c r="BM21" s="6">
        <f>'PIB nominal'!BM22/'PIB real'!BM21</f>
        <v>1.0206420344487388</v>
      </c>
    </row>
    <row r="22" spans="2:65">
      <c r="B22" t="s">
        <v>19</v>
      </c>
      <c r="C22" s="6">
        <v>2.3089465834317396E-2</v>
      </c>
      <c r="D22" s="6">
        <v>2.4841586313322069E-2</v>
      </c>
      <c r="E22" s="6">
        <v>2.8071953430592676E-2</v>
      </c>
      <c r="F22" s="6">
        <v>3.1143789802544241E-2</v>
      </c>
      <c r="G22" s="6">
        <v>3.2836563928630928E-2</v>
      </c>
      <c r="H22" s="6">
        <v>3.3914031577499476E-2</v>
      </c>
      <c r="I22" s="6">
        <v>3.4452640556243315E-2</v>
      </c>
      <c r="J22" s="6">
        <v>3.6269917513664256E-2</v>
      </c>
      <c r="K22" s="6">
        <v>3.9089395597537879E-2</v>
      </c>
      <c r="L22" s="6">
        <v>4.1624395722891894E-2</v>
      </c>
      <c r="M22" s="6">
        <v>4.5047168241818272E-2</v>
      </c>
      <c r="N22" s="6">
        <v>4.8442159888191956E-2</v>
      </c>
      <c r="O22" s="6">
        <v>5.2264193527047365E-2</v>
      </c>
      <c r="P22" s="6">
        <v>5.5046602843235447E-2</v>
      </c>
      <c r="Q22" s="6">
        <v>5.7551634720285974E-2</v>
      </c>
      <c r="R22" s="6">
        <v>6.0580170017216543E-2</v>
      </c>
      <c r="S22" s="6">
        <v>6.4908047837077321E-2</v>
      </c>
      <c r="T22" s="6">
        <v>7.0613283470898958E-2</v>
      </c>
      <c r="U22" s="6">
        <v>7.9167813544923721E-2</v>
      </c>
      <c r="V22" s="6">
        <v>9.1357911618763374E-2</v>
      </c>
      <c r="W22" s="6">
        <v>0.10618635131151681</v>
      </c>
      <c r="X22" s="6">
        <v>0.12328120677951504</v>
      </c>
      <c r="Y22" s="6">
        <v>0.15159397514022913</v>
      </c>
      <c r="Z22" s="6">
        <v>0.18308496465923085</v>
      </c>
      <c r="AA22" s="6">
        <v>0.21431430119645689</v>
      </c>
      <c r="AB22" s="6">
        <v>0.2425893154581516</v>
      </c>
      <c r="AC22" s="6">
        <v>0.27254368750380986</v>
      </c>
      <c r="AD22" s="6">
        <v>0.30900860850091305</v>
      </c>
      <c r="AE22" s="6">
        <v>0.3437089152954188</v>
      </c>
      <c r="AF22" s="6">
        <v>0.38050225823876432</v>
      </c>
      <c r="AG22" s="6">
        <v>0.40640933871653684</v>
      </c>
      <c r="AH22" s="6">
        <v>0.44978364881639349</v>
      </c>
      <c r="AI22" s="6">
        <v>0.47439922788762628</v>
      </c>
      <c r="AJ22" s="6">
        <v>0.50155183135609172</v>
      </c>
      <c r="AK22" s="6">
        <v>0.53746541505609779</v>
      </c>
      <c r="AL22" s="6">
        <v>0.51096825511215893</v>
      </c>
      <c r="AM22" s="6">
        <v>0.54732763938564399</v>
      </c>
      <c r="AN22" s="6">
        <v>0.57799383614413735</v>
      </c>
      <c r="AO22" s="6">
        <v>0.59625493628150383</v>
      </c>
      <c r="AP22" s="6">
        <v>0.62776697796621006</v>
      </c>
      <c r="AQ22" s="6">
        <v>0.65186665812146694</v>
      </c>
      <c r="AR22" s="6">
        <v>0.6678728598471535</v>
      </c>
      <c r="AS22" s="6">
        <v>0.68831219185482329</v>
      </c>
      <c r="AT22" s="6">
        <v>0.70787140103974022</v>
      </c>
      <c r="AU22" s="6">
        <v>0.7331102676778648</v>
      </c>
      <c r="AV22" s="6">
        <v>0.75506645083016499</v>
      </c>
      <c r="AW22" s="6">
        <v>0.78799903338329857</v>
      </c>
      <c r="AX22" s="6">
        <v>0.8169525000600788</v>
      </c>
      <c r="AY22" s="6">
        <v>0.8528025287750286</v>
      </c>
      <c r="AZ22" s="6">
        <v>0.87556814743902567</v>
      </c>
      <c r="BA22" s="6">
        <v>0.91007129364367878</v>
      </c>
      <c r="BB22" s="6">
        <v>0.9458373421027354</v>
      </c>
      <c r="BC22" s="6">
        <v>0.97439834704733663</v>
      </c>
      <c r="BD22" s="6">
        <v>0.99456393434383195</v>
      </c>
      <c r="BE22" s="6">
        <v>0.99482132826929215</v>
      </c>
      <c r="BF22" s="6">
        <f>'PIB nominal'!BF23/'PIB real'!BF22</f>
        <v>1</v>
      </c>
      <c r="BG22" s="6">
        <f>'PIB nominal'!BG23/'PIB real'!BG22</f>
        <v>1.0077708667938792</v>
      </c>
      <c r="BH22" s="6">
        <f>'PIB nominal'!BH23/'PIB real'!BH22</f>
        <v>1.0123207218282568</v>
      </c>
      <c r="BI22" s="6">
        <f>'PIB nominal'!BI23/'PIB real'!BI22</f>
        <v>1.0261838026417978</v>
      </c>
      <c r="BJ22" s="6">
        <f>'PIB nominal'!BJ23/'PIB real'!BJ22</f>
        <v>1.0367794461403148</v>
      </c>
      <c r="BK22" s="6">
        <f>'PIB nominal'!BK23/'PIB real'!BK22</f>
        <v>1.035612834028137</v>
      </c>
      <c r="BL22" s="6">
        <f>'PIB nominal'!BL23/'PIB real'!BL22</f>
        <v>1.0329126715330468</v>
      </c>
      <c r="BM22" s="6">
        <f>'PIB nominal'!BM23/'PIB real'!BM22</f>
        <v>1.0431834519572538</v>
      </c>
    </row>
    <row r="23" spans="2:65">
      <c r="B23" t="s">
        <v>20</v>
      </c>
      <c r="C23" s="6">
        <v>1.0821059990841918E-2</v>
      </c>
      <c r="D23" s="6">
        <v>1.1683890145819026E-2</v>
      </c>
      <c r="E23" s="6">
        <v>1.3250522241279414E-2</v>
      </c>
      <c r="F23" s="6">
        <v>1.4902821597159168E-2</v>
      </c>
      <c r="G23" s="6">
        <v>1.592910704573381E-2</v>
      </c>
      <c r="H23" s="6">
        <v>1.6391889597724734E-2</v>
      </c>
      <c r="I23" s="6">
        <v>1.6591589275668485E-2</v>
      </c>
      <c r="J23" s="6">
        <v>1.7901977783666582E-2</v>
      </c>
      <c r="K23" s="6">
        <v>1.9774357078529946E-2</v>
      </c>
      <c r="L23" s="6">
        <v>2.176110533861083E-2</v>
      </c>
      <c r="M23" s="6">
        <v>2.4338292023272444E-2</v>
      </c>
      <c r="N23" s="6">
        <v>2.7575072794124484E-2</v>
      </c>
      <c r="O23" s="6">
        <v>3.1344979402452657E-2</v>
      </c>
      <c r="P23" s="6">
        <v>3.3694010039805329E-2</v>
      </c>
      <c r="Q23" s="6">
        <v>3.5953260911079907E-2</v>
      </c>
      <c r="R23" s="6">
        <v>3.8753921785363049E-2</v>
      </c>
      <c r="S23" s="6">
        <v>4.2519511498949225E-2</v>
      </c>
      <c r="T23" s="6">
        <v>4.5912077913193412E-2</v>
      </c>
      <c r="U23" s="6">
        <v>5.1090483977050488E-2</v>
      </c>
      <c r="V23" s="6">
        <v>6.0184116547552111E-2</v>
      </c>
      <c r="W23" s="6">
        <v>7.1408314987373475E-2</v>
      </c>
      <c r="X23" s="6">
        <v>8.445744983429776E-2</v>
      </c>
      <c r="Y23" s="6">
        <v>0.10579960058460894</v>
      </c>
      <c r="Z23" s="6">
        <v>0.12977008712036839</v>
      </c>
      <c r="AA23" s="6">
        <v>0.15427405574397648</v>
      </c>
      <c r="AB23" s="6">
        <v>0.17610101478093443</v>
      </c>
      <c r="AC23" s="6">
        <v>0.19951463699951716</v>
      </c>
      <c r="AD23" s="6">
        <v>0.22870358494236859</v>
      </c>
      <c r="AE23" s="6">
        <v>0.25719170070027625</v>
      </c>
      <c r="AF23" s="6">
        <v>0.28756660986353494</v>
      </c>
      <c r="AG23" s="6">
        <v>0.31021297856561586</v>
      </c>
      <c r="AH23" s="6">
        <v>0.34606997828571828</v>
      </c>
      <c r="AI23" s="6">
        <v>0.36793255264912134</v>
      </c>
      <c r="AJ23" s="6">
        <v>0.3883427098808741</v>
      </c>
      <c r="AK23" s="6">
        <v>0.41545592403534082</v>
      </c>
      <c r="AL23" s="6">
        <v>0.43218658196386045</v>
      </c>
      <c r="AM23" s="6">
        <v>0.49543936360015522</v>
      </c>
      <c r="AN23" s="6">
        <v>0.52319543293299076</v>
      </c>
      <c r="AO23" s="6">
        <v>0.53191870489407911</v>
      </c>
      <c r="AP23" s="6">
        <v>0.55421262130388982</v>
      </c>
      <c r="AQ23" s="6">
        <v>0.62199948543694983</v>
      </c>
      <c r="AR23" s="6">
        <v>0.64246487410934172</v>
      </c>
      <c r="AS23" s="6">
        <v>0.66278904055548571</v>
      </c>
      <c r="AT23" s="6">
        <v>0.69382771548033284</v>
      </c>
      <c r="AU23" s="6">
        <v>0.71576613292874702</v>
      </c>
      <c r="AV23" s="6">
        <v>0.73544602813025628</v>
      </c>
      <c r="AW23" s="6">
        <v>0.75865709490561528</v>
      </c>
      <c r="AX23" s="6">
        <v>0.79272586411440826</v>
      </c>
      <c r="AY23" s="6">
        <v>0.82321259240374667</v>
      </c>
      <c r="AZ23" s="6">
        <v>0.8594515309155204</v>
      </c>
      <c r="BA23" s="6">
        <v>0.89256061890273919</v>
      </c>
      <c r="BB23" s="6">
        <v>0.93649311352567766</v>
      </c>
      <c r="BC23" s="6">
        <v>0.96644118511439003</v>
      </c>
      <c r="BD23" s="6">
        <v>0.98719464887664921</v>
      </c>
      <c r="BE23" s="6">
        <v>0.9995713720071544</v>
      </c>
      <c r="BF23" s="6">
        <f>'PIB nominal'!BF24/'PIB real'!BF23</f>
        <v>1</v>
      </c>
      <c r="BG23" s="6">
        <f>'PIB nominal'!BG24/'PIB real'!BG23</f>
        <v>0.99550132089023924</v>
      </c>
      <c r="BH23" s="6">
        <f>'PIB nominal'!BH24/'PIB real'!BH23</f>
        <v>0.98126276658673273</v>
      </c>
      <c r="BI23" s="6">
        <f>'PIB nominal'!BI24/'PIB real'!BI23</f>
        <v>0.99331488965677939</v>
      </c>
      <c r="BJ23" s="6">
        <f>'PIB nominal'!BJ24/'PIB real'!BJ23</f>
        <v>0.98928247719793028</v>
      </c>
      <c r="BK23" s="6">
        <f>'PIB nominal'!BK24/'PIB real'!BK23</f>
        <v>0.99973688550119166</v>
      </c>
      <c r="BL23" s="6">
        <f>'PIB nominal'!BL24/'PIB real'!BL23</f>
        <v>1.005477286561822</v>
      </c>
      <c r="BM23" s="6">
        <f>'PIB nominal'!BM24/'PIB real'!BM23</f>
        <v>1.0096608297490943</v>
      </c>
    </row>
    <row r="24" spans="2:65">
      <c r="B24" t="s">
        <v>25</v>
      </c>
      <c r="C24" s="6">
        <v>1.8331144037864448E-2</v>
      </c>
      <c r="D24" s="6">
        <v>1.9599589673394213E-2</v>
      </c>
      <c r="E24" s="6">
        <v>2.2011926247861226E-2</v>
      </c>
      <c r="F24" s="6">
        <v>2.4395437333078567E-2</v>
      </c>
      <c r="G24" s="6">
        <v>2.5695846095415427E-2</v>
      </c>
      <c r="H24" s="6">
        <v>2.6372615865825615E-2</v>
      </c>
      <c r="I24" s="6">
        <v>2.6625175957703539E-2</v>
      </c>
      <c r="J24" s="6">
        <v>2.8031247073715709E-2</v>
      </c>
      <c r="K24" s="6">
        <v>3.0212927327294345E-2</v>
      </c>
      <c r="L24" s="6">
        <v>3.2448510376828471E-2</v>
      </c>
      <c r="M24" s="6">
        <v>3.5424696750156498E-2</v>
      </c>
      <c r="N24" s="6">
        <v>3.8318885347927087E-2</v>
      </c>
      <c r="O24" s="6">
        <v>4.1587125557000115E-2</v>
      </c>
      <c r="P24" s="6">
        <v>4.404519799784732E-2</v>
      </c>
      <c r="Q24" s="6">
        <v>4.6307096518071238E-2</v>
      </c>
      <c r="R24" s="6">
        <v>4.9060166022182897E-2</v>
      </c>
      <c r="S24" s="6">
        <v>5.2908289000454842E-2</v>
      </c>
      <c r="T24" s="6">
        <v>5.7417408367750875E-2</v>
      </c>
      <c r="U24" s="6">
        <v>6.4217500347832246E-2</v>
      </c>
      <c r="V24" s="6">
        <v>7.4460792108504328E-2</v>
      </c>
      <c r="W24" s="6">
        <v>8.6952861855630448E-2</v>
      </c>
      <c r="X24" s="6">
        <v>0.10129282002438021</v>
      </c>
      <c r="Y24" s="6">
        <v>0.12497668065483593</v>
      </c>
      <c r="Z24" s="6">
        <v>0.15076408687538204</v>
      </c>
      <c r="AA24" s="6">
        <v>0.17628881137111171</v>
      </c>
      <c r="AB24" s="6">
        <v>0.19995381121414932</v>
      </c>
      <c r="AC24" s="6">
        <v>0.22509237857586298</v>
      </c>
      <c r="AD24" s="6">
        <v>0.25643974472968684</v>
      </c>
      <c r="AE24" s="6">
        <v>0.286603713887783</v>
      </c>
      <c r="AF24" s="6">
        <v>0.31991415918756011</v>
      </c>
      <c r="AG24" s="6">
        <v>0.34452803920409508</v>
      </c>
      <c r="AH24" s="6">
        <v>0.38265475895365658</v>
      </c>
      <c r="AI24" s="6">
        <v>0.40502692196746121</v>
      </c>
      <c r="AJ24" s="6">
        <v>0.42792873956702415</v>
      </c>
      <c r="AK24" s="6">
        <v>0.45827450766648103</v>
      </c>
      <c r="AL24" s="6">
        <v>0.4917769093153681</v>
      </c>
      <c r="AM24" s="6">
        <v>0.52673002573279826</v>
      </c>
      <c r="AN24" s="6">
        <v>0.56292293590682829</v>
      </c>
      <c r="AO24" s="6">
        <v>0.58735273118817322</v>
      </c>
      <c r="AP24" s="6">
        <v>0.6107880511113466</v>
      </c>
      <c r="AQ24" s="6">
        <v>0.64022151317894216</v>
      </c>
      <c r="AR24" s="6">
        <v>0.66276917901791499</v>
      </c>
      <c r="AS24" s="6">
        <v>0.67813556861704249</v>
      </c>
      <c r="AT24" s="6">
        <v>0.69439476035755421</v>
      </c>
      <c r="AU24" s="6">
        <v>0.71350401453864765</v>
      </c>
      <c r="AV24" s="6">
        <v>0.73794246622612925</v>
      </c>
      <c r="AW24" s="6">
        <v>0.76892056245397178</v>
      </c>
      <c r="AX24" s="6">
        <v>0.80205051984352504</v>
      </c>
      <c r="AY24" s="6">
        <v>0.83527685634931692</v>
      </c>
      <c r="AZ24" s="6">
        <v>0.86889017251293377</v>
      </c>
      <c r="BA24" s="6">
        <v>0.90613288081609078</v>
      </c>
      <c r="BB24" s="6">
        <v>0.94348866085749883</v>
      </c>
      <c r="BC24" s="6">
        <v>0.97502142132768455</v>
      </c>
      <c r="BD24" s="6">
        <v>0.99844551368607126</v>
      </c>
      <c r="BE24" s="6">
        <v>0.99920334347085904</v>
      </c>
      <c r="BF24" s="6">
        <f>'PIB nominal'!BF25/'PIB real'!BF24</f>
        <v>1</v>
      </c>
      <c r="BG24" s="6">
        <f>'PIB nominal'!BG25/'PIB real'!BG24</f>
        <v>1.0002764091173912</v>
      </c>
      <c r="BH24" s="6">
        <f>'PIB nominal'!BH25/'PIB real'!BH24</f>
        <v>1.0009348434724821</v>
      </c>
      <c r="BI24" s="6">
        <f>'PIB nominal'!BI25/'PIB real'!BI24</f>
        <v>1.0045291499156375</v>
      </c>
      <c r="BJ24" s="6">
        <f>'PIB nominal'!BJ25/'PIB real'!BJ24</f>
        <v>1.0025710089719517</v>
      </c>
      <c r="BK24" s="6">
        <f>'PIB nominal'!BK25/'PIB real'!BK24</f>
        <v>1.0086951099484405</v>
      </c>
      <c r="BL24" s="6">
        <f>'PIB nominal'!BL25/'PIB real'!BL24</f>
        <v>1.0115529097039897</v>
      </c>
      <c r="BM24" s="6">
        <f>'PIB nominal'!BM25/'PIB real'!BM24</f>
        <v>1.0212116033534173</v>
      </c>
    </row>
    <row r="25" spans="2:65">
      <c r="AL25" s="6"/>
      <c r="BJ25" s="4"/>
      <c r="BK25" s="4"/>
      <c r="BL25" s="4"/>
      <c r="BM25" s="4"/>
    </row>
    <row r="26" spans="2:65">
      <c r="B26" t="s">
        <v>36</v>
      </c>
      <c r="C26" s="6">
        <v>1.8331144037864445E-2</v>
      </c>
      <c r="D26" s="6">
        <v>1.9599589673394216E-2</v>
      </c>
      <c r="E26" s="6">
        <v>2.2011926247861222E-2</v>
      </c>
      <c r="F26" s="6">
        <v>2.4395437333078564E-2</v>
      </c>
      <c r="G26" s="6">
        <v>2.5695846095415427E-2</v>
      </c>
      <c r="H26" s="6">
        <v>2.6372615865825611E-2</v>
      </c>
      <c r="I26" s="6">
        <v>2.6625175957703539E-2</v>
      </c>
      <c r="J26" s="6">
        <v>2.8031247073715709E-2</v>
      </c>
      <c r="K26" s="6">
        <v>3.0212927327294338E-2</v>
      </c>
      <c r="L26" s="6">
        <v>3.2448510376828471E-2</v>
      </c>
      <c r="M26" s="6">
        <v>3.5424696750156498E-2</v>
      </c>
      <c r="N26" s="6">
        <v>3.8318885347927094E-2</v>
      </c>
      <c r="O26" s="6">
        <v>4.1587125557000115E-2</v>
      </c>
      <c r="P26" s="6">
        <v>4.4045197997847313E-2</v>
      </c>
      <c r="Q26" s="6">
        <v>4.6307096518071231E-2</v>
      </c>
      <c r="R26" s="6">
        <v>4.906016602218289E-2</v>
      </c>
      <c r="S26" s="6">
        <v>5.2908289000454856E-2</v>
      </c>
      <c r="T26" s="6">
        <v>5.7417408367750868E-2</v>
      </c>
      <c r="U26" s="6">
        <v>6.4217500347832246E-2</v>
      </c>
      <c r="V26" s="6">
        <v>7.4460792108504328E-2</v>
      </c>
      <c r="W26" s="6">
        <v>8.6952861855630448E-2</v>
      </c>
      <c r="X26" s="6">
        <v>0.10129282002438023</v>
      </c>
      <c r="Y26" s="6">
        <v>0.12497668065483594</v>
      </c>
      <c r="Z26" s="6">
        <v>0.15076408687538204</v>
      </c>
      <c r="AA26" s="6">
        <v>0.17628881137111174</v>
      </c>
      <c r="AB26" s="6">
        <v>0.19995381121414932</v>
      </c>
      <c r="AC26" s="6">
        <v>0.22509237857586295</v>
      </c>
      <c r="AD26" s="6">
        <v>0.25643974472968684</v>
      </c>
      <c r="AE26" s="6">
        <v>0.286603713887783</v>
      </c>
      <c r="AF26" s="6">
        <v>0.31991415918756011</v>
      </c>
      <c r="AG26" s="6">
        <v>0.34452803920409508</v>
      </c>
      <c r="AH26" s="6">
        <v>0.38265475895365653</v>
      </c>
      <c r="AI26" s="6">
        <v>0.40502692196746121</v>
      </c>
      <c r="AJ26" s="6">
        <v>0.42792873956702415</v>
      </c>
      <c r="AK26" s="6">
        <v>0.45827450766648081</v>
      </c>
      <c r="AL26" s="6">
        <v>0.4917769093153681</v>
      </c>
      <c r="AM26" s="6">
        <v>0.52673002573279848</v>
      </c>
      <c r="AN26" s="6">
        <v>0.56292293590682818</v>
      </c>
      <c r="AO26" s="6">
        <v>0.58735273118817333</v>
      </c>
      <c r="AP26" s="6">
        <v>0.6107880511113466</v>
      </c>
      <c r="AQ26" s="6">
        <v>0.64022151317894238</v>
      </c>
      <c r="AR26" s="6">
        <v>0.66276917901791521</v>
      </c>
      <c r="AS26" s="6">
        <v>0.67813556861704272</v>
      </c>
      <c r="AT26" s="6">
        <v>0.69439476035755421</v>
      </c>
      <c r="AU26" s="6">
        <v>0.7135040145386472</v>
      </c>
      <c r="AV26" s="6">
        <v>0.73794246622612891</v>
      </c>
      <c r="AW26" s="6">
        <v>0.76892056245397156</v>
      </c>
      <c r="AX26" s="6">
        <v>0.80205051984352482</v>
      </c>
      <c r="AY26" s="6">
        <v>0.83527685634931681</v>
      </c>
      <c r="AZ26" s="6">
        <v>0.86889017251293366</v>
      </c>
      <c r="BA26" s="6">
        <v>0.90613288081609078</v>
      </c>
      <c r="BB26" s="6">
        <v>0.94348866085749883</v>
      </c>
      <c r="BC26" s="6">
        <v>0.97502142132768399</v>
      </c>
      <c r="BD26" s="6">
        <v>0.99844551368607148</v>
      </c>
      <c r="BE26" s="6">
        <v>0.99920334347085937</v>
      </c>
      <c r="BF26" s="6">
        <f>'PIB nominal'!BF27/'PIB real'!BF26</f>
        <v>1</v>
      </c>
      <c r="BG26" s="6">
        <f>'PIB nominal'!BG27/'PIB real'!BG26</f>
        <v>1.0002675234010423</v>
      </c>
      <c r="BH26" s="6">
        <f>'PIB nominal'!BH27/'PIB real'!BH26</f>
        <v>1.0008918100515707</v>
      </c>
      <c r="BI26" s="6">
        <f>'PIB nominal'!BI27/'PIB real'!BI26</f>
        <v>1.0044827966350405</v>
      </c>
      <c r="BJ26" s="6">
        <f>'PIB nominal'!BJ27/'PIB real'!BJ26</f>
        <v>1.0025054872060066</v>
      </c>
      <c r="BK26" s="6">
        <f>'PIB nominal'!BK27/'PIB real'!BK26</f>
        <v>1.0086253090641684</v>
      </c>
      <c r="BL26" s="6">
        <f>'PIB nominal'!BL27/'PIB real'!BL26</f>
        <v>1.0114746123137299</v>
      </c>
      <c r="BM26" s="6">
        <f>'PIB nominal'!BM27/'PIB real'!BM26</f>
        <v>1.0211298993913491</v>
      </c>
    </row>
    <row r="27" spans="2:65">
      <c r="B27" t="s">
        <v>38</v>
      </c>
      <c r="C27" s="6">
        <v>1.8331144037864445E-2</v>
      </c>
      <c r="D27" s="6">
        <v>1.9599589673394216E-2</v>
      </c>
      <c r="E27" s="6">
        <v>2.2011926247861222E-2</v>
      </c>
      <c r="F27" s="6">
        <v>2.4395437333078564E-2</v>
      </c>
      <c r="G27" s="6">
        <v>2.5695846095415427E-2</v>
      </c>
      <c r="H27" s="6">
        <v>2.6372615865825611E-2</v>
      </c>
      <c r="I27" s="6">
        <v>2.6625175957703539E-2</v>
      </c>
      <c r="J27" s="6">
        <v>2.8031247073715709E-2</v>
      </c>
      <c r="K27" s="6">
        <v>3.0212927327294338E-2</v>
      </c>
      <c r="L27" s="6">
        <v>3.2448510376828471E-2</v>
      </c>
      <c r="M27" s="6">
        <v>3.5424696750156498E-2</v>
      </c>
      <c r="N27" s="6">
        <v>3.8318885347927094E-2</v>
      </c>
      <c r="O27" s="6">
        <v>4.1587125557000115E-2</v>
      </c>
      <c r="P27" s="6">
        <v>4.4045197997847313E-2</v>
      </c>
      <c r="Q27" s="6">
        <v>4.6307096518071231E-2</v>
      </c>
      <c r="R27" s="6">
        <v>4.906016602218289E-2</v>
      </c>
      <c r="S27" s="6">
        <v>5.2908289000454856E-2</v>
      </c>
      <c r="T27" s="6">
        <v>5.7417408367750868E-2</v>
      </c>
      <c r="U27" s="6">
        <v>6.4217500347832246E-2</v>
      </c>
      <c r="V27" s="6">
        <v>7.4460792108504328E-2</v>
      </c>
      <c r="W27" s="6">
        <v>8.6952861855630448E-2</v>
      </c>
      <c r="X27" s="6">
        <v>0.10129282002438023</v>
      </c>
      <c r="Y27" s="6">
        <v>0.12497668065483594</v>
      </c>
      <c r="Z27" s="6">
        <v>0.15076408687538204</v>
      </c>
      <c r="AA27" s="6">
        <v>0.17628881137111174</v>
      </c>
      <c r="AB27" s="6">
        <v>0.19995381121414932</v>
      </c>
      <c r="AC27" s="6">
        <v>0.22509237857586295</v>
      </c>
      <c r="AD27" s="6">
        <v>0.25643974472968684</v>
      </c>
      <c r="AE27" s="6">
        <v>0.286603713887783</v>
      </c>
      <c r="AF27" s="6">
        <v>0.31991415918756011</v>
      </c>
      <c r="AG27" s="6">
        <v>0.34452803920409508</v>
      </c>
      <c r="AH27" s="6">
        <v>0.38265475895365653</v>
      </c>
      <c r="AI27" s="6">
        <v>0.40502692196746121</v>
      </c>
      <c r="AJ27" s="6">
        <v>0.42792873956702415</v>
      </c>
      <c r="AK27" s="6">
        <v>0.45827450766648076</v>
      </c>
      <c r="AL27" s="6">
        <v>0.49177690931536816</v>
      </c>
      <c r="AM27" s="6">
        <v>0.52673002573279826</v>
      </c>
      <c r="AN27" s="6">
        <v>0.56292293590682829</v>
      </c>
      <c r="AO27" s="6">
        <v>0.58735273118817333</v>
      </c>
      <c r="AP27" s="6">
        <v>0.6107880511113466</v>
      </c>
      <c r="AQ27" s="6">
        <v>0.64022151317894205</v>
      </c>
      <c r="AR27" s="6">
        <v>0.6627691790179151</v>
      </c>
      <c r="AS27" s="6">
        <v>0.67813556861704238</v>
      </c>
      <c r="AT27" s="6">
        <v>0.69439476035755421</v>
      </c>
      <c r="AU27" s="6">
        <v>0.71350401453864765</v>
      </c>
      <c r="AV27" s="6">
        <v>0.73794246622612913</v>
      </c>
      <c r="AW27" s="6">
        <v>0.76892056245397189</v>
      </c>
      <c r="AX27" s="6">
        <v>0.80205051984352504</v>
      </c>
      <c r="AY27" s="6">
        <v>0.83527685634931692</v>
      </c>
      <c r="AZ27" s="6">
        <v>0.86889017251293377</v>
      </c>
      <c r="BA27" s="6">
        <v>0.90613288081609078</v>
      </c>
      <c r="BB27" s="6">
        <v>0.94348866085749883</v>
      </c>
      <c r="BC27" s="6">
        <v>0.97502142132768455</v>
      </c>
      <c r="BD27" s="6">
        <v>0.99844551368607126</v>
      </c>
      <c r="BE27" s="6">
        <v>0.99920334347085904</v>
      </c>
      <c r="BF27" s="6">
        <f>'PIB nominal'!BF28/'PIB real'!BF27</f>
        <v>1</v>
      </c>
      <c r="BG27" s="6">
        <f>'PIB nominal'!BG28/'PIB real'!BG27</f>
        <v>1.0002763998805515</v>
      </c>
      <c r="BH27" s="6">
        <f>'PIB nominal'!BH28/'PIB real'!BH27</f>
        <v>1.0009348082512979</v>
      </c>
      <c r="BI27" s="6">
        <f>'PIB nominal'!BI28/'PIB real'!BI27</f>
        <v>1.004529109582895</v>
      </c>
      <c r="BJ27" s="6">
        <f>'PIB nominal'!BJ28/'PIB real'!BJ27</f>
        <v>1.0025709556380118</v>
      </c>
      <c r="BK27" s="6">
        <f>'PIB nominal'!BK28/'PIB real'!BK27</f>
        <v>1.0086950535214714</v>
      </c>
      <c r="BL27" s="6">
        <f>'PIB nominal'!BL28/'PIB real'!BL27</f>
        <v>1.0115528489001269</v>
      </c>
      <c r="BM27" s="6">
        <f>'PIB nominal'!BM28/'PIB real'!BM27</f>
        <v>1.0212115420878554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M27"/>
  <sheetViews>
    <sheetView zoomScale="125" zoomScaleNormal="125" zoomScalePageLayoutView="125" workbookViewId="0">
      <pane xSplit="9680" topLeftCell="BF1" activePane="topRight"/>
      <selection activeCell="A4" sqref="A4:XFD5"/>
      <selection pane="topRight" activeCell="BF27" sqref="BF27:BM27"/>
    </sheetView>
  </sheetViews>
  <sheetFormatPr baseColWidth="10" defaultRowHeight="15" x14ac:dyDescent="0"/>
  <cols>
    <col min="3" max="3" width="11.5" bestFit="1" customWidth="1"/>
    <col min="4" max="36" width="11.33203125" bestFit="1" customWidth="1"/>
    <col min="37" max="37" width="11.5" bestFit="1" customWidth="1"/>
    <col min="38" max="52" width="11.6640625" bestFit="1" customWidth="1"/>
    <col min="53" max="62" width="13.1640625" bestFit="1" customWidth="1"/>
    <col min="63" max="64" width="13.5" customWidth="1"/>
    <col min="65" max="65" width="13.83203125" customWidth="1"/>
  </cols>
  <sheetData>
    <row r="2" spans="2:65">
      <c r="B2" s="1" t="s">
        <v>30</v>
      </c>
    </row>
    <row r="3" spans="2:65">
      <c r="B3" t="s">
        <v>28</v>
      </c>
    </row>
    <row r="5" spans="2:65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38">
        <v>2014</v>
      </c>
      <c r="BK5" s="38" t="s">
        <v>140</v>
      </c>
      <c r="BL5" s="38" t="s">
        <v>141</v>
      </c>
      <c r="BM5" s="38" t="s">
        <v>143</v>
      </c>
    </row>
    <row r="6" spans="2:65">
      <c r="B6" t="s">
        <v>3</v>
      </c>
      <c r="C6" s="3">
        <v>18158730.158285644</v>
      </c>
      <c r="D6" s="3">
        <v>18703676.183494821</v>
      </c>
      <c r="E6" s="3">
        <v>18920606.412837446</v>
      </c>
      <c r="F6" s="3">
        <v>19978714.691771038</v>
      </c>
      <c r="G6" s="3">
        <v>21867016.491339922</v>
      </c>
      <c r="H6" s="3">
        <v>22024654.512794014</v>
      </c>
      <c r="I6" s="3">
        <v>22507943.893702939</v>
      </c>
      <c r="J6" s="3">
        <v>24100009.101036325</v>
      </c>
      <c r="K6" s="3">
        <v>25750965.774876494</v>
      </c>
      <c r="L6" s="3">
        <v>28182462.586777575</v>
      </c>
      <c r="M6" s="3">
        <v>29269207.833948072</v>
      </c>
      <c r="N6" s="3">
        <v>31629050.51453371</v>
      </c>
      <c r="O6" s="3">
        <v>33748732.286032379</v>
      </c>
      <c r="P6" s="3">
        <v>36036060.260087438</v>
      </c>
      <c r="Q6" s="3">
        <v>39200510.811735786</v>
      </c>
      <c r="R6" s="3">
        <v>42438902.491231762</v>
      </c>
      <c r="S6" s="3">
        <v>43819722.181363292</v>
      </c>
      <c r="T6" s="3">
        <v>46178499.7309101</v>
      </c>
      <c r="U6" s="3">
        <v>48888375.968832202</v>
      </c>
      <c r="V6" s="3">
        <v>49902102.25114166</v>
      </c>
      <c r="W6" s="3">
        <v>52261505.116996124</v>
      </c>
      <c r="X6" s="3">
        <v>53799303.65335612</v>
      </c>
      <c r="Y6" s="3">
        <v>53735401.855901256</v>
      </c>
      <c r="Z6" s="3">
        <v>56226175.208152346</v>
      </c>
      <c r="AA6" s="3">
        <v>59844375.211767599</v>
      </c>
      <c r="AB6" s="3">
        <v>62199495.732446909</v>
      </c>
      <c r="AC6" s="3">
        <v>61893143.900804646</v>
      </c>
      <c r="AD6" s="3">
        <v>62901726.909764856</v>
      </c>
      <c r="AE6" s="3">
        <v>64401656.874920838</v>
      </c>
      <c r="AF6" s="3">
        <v>65297274.128461398</v>
      </c>
      <c r="AG6" s="3">
        <v>67683944.132079318</v>
      </c>
      <c r="AH6" s="3">
        <v>69635909.682367414</v>
      </c>
      <c r="AI6" s="3">
        <v>73633820.329783604</v>
      </c>
      <c r="AJ6" s="3">
        <v>78036496.054299206</v>
      </c>
      <c r="AK6" s="3">
        <v>82218284.13902992</v>
      </c>
      <c r="AL6" s="3">
        <v>87558834.523477718</v>
      </c>
      <c r="AM6" s="3">
        <v>90164943.596583366</v>
      </c>
      <c r="AN6" s="3">
        <v>91042839.106755659</v>
      </c>
      <c r="AO6" s="3">
        <v>89507895.583107352</v>
      </c>
      <c r="AP6" s="3">
        <v>91680805.990398183</v>
      </c>
      <c r="AQ6" s="3">
        <v>94152952.853427619</v>
      </c>
      <c r="AR6" s="3">
        <v>96749168.756190449</v>
      </c>
      <c r="AS6" s="3">
        <v>101860730.7785439</v>
      </c>
      <c r="AT6" s="3">
        <v>105819197.82197826</v>
      </c>
      <c r="AU6" s="3">
        <v>110243686.8602211</v>
      </c>
      <c r="AV6" s="3">
        <v>117093768.12896168</v>
      </c>
      <c r="AW6" s="3">
        <v>121336496.47671054</v>
      </c>
      <c r="AX6" s="3">
        <v>125761278.72563991</v>
      </c>
      <c r="AY6" s="3">
        <v>131090029.35325712</v>
      </c>
      <c r="AZ6" s="3">
        <v>135900124.36753094</v>
      </c>
      <c r="BA6" s="3">
        <v>141093518.12238574</v>
      </c>
      <c r="BB6" s="3">
        <v>147004353.6771268</v>
      </c>
      <c r="BC6" s="3">
        <v>152514556.83445191</v>
      </c>
      <c r="BD6" s="3">
        <v>153793871.68709981</v>
      </c>
      <c r="BE6" s="3">
        <v>148433479.70291549</v>
      </c>
      <c r="BF6" s="3">
        <v>146124642</v>
      </c>
      <c r="BG6" s="3">
        <v>145202777.53332898</v>
      </c>
      <c r="BH6" s="3">
        <v>140254206.55820587</v>
      </c>
      <c r="BI6" s="3">
        <v>137128390.44172269</v>
      </c>
      <c r="BJ6" s="3">
        <v>139341748.81456083</v>
      </c>
      <c r="BK6" s="3">
        <v>143341385.58582571</v>
      </c>
      <c r="BL6" s="3">
        <v>147405403.83048749</v>
      </c>
      <c r="BM6" s="3">
        <v>151402022.79740319</v>
      </c>
    </row>
    <row r="7" spans="2:65">
      <c r="B7" t="s">
        <v>4</v>
      </c>
      <c r="C7" s="3">
        <v>4527567.9345037388</v>
      </c>
      <c r="D7" s="3">
        <v>4761808.6109445626</v>
      </c>
      <c r="E7" s="3">
        <v>4918644.9379958464</v>
      </c>
      <c r="F7" s="3">
        <v>5174583.6944753323</v>
      </c>
      <c r="G7" s="3">
        <v>5642802.5283591673</v>
      </c>
      <c r="H7" s="3">
        <v>5688276.5479578814</v>
      </c>
      <c r="I7" s="3">
        <v>5817999.7691270811</v>
      </c>
      <c r="J7" s="3">
        <v>6311629.4705647938</v>
      </c>
      <c r="K7" s="3">
        <v>6832886.7609774917</v>
      </c>
      <c r="L7" s="3">
        <v>7413201.4521284644</v>
      </c>
      <c r="M7" s="3">
        <v>7632274.6949849315</v>
      </c>
      <c r="N7" s="3">
        <v>8238894.0168276653</v>
      </c>
      <c r="O7" s="3">
        <v>8781727.6163311973</v>
      </c>
      <c r="P7" s="3">
        <v>9335779.2180249915</v>
      </c>
      <c r="Q7" s="3">
        <v>10111038.494576175</v>
      </c>
      <c r="R7" s="3">
        <v>10707339.907200081</v>
      </c>
      <c r="S7" s="3">
        <v>10814351.298968906</v>
      </c>
      <c r="T7" s="3">
        <v>11291828.585308434</v>
      </c>
      <c r="U7" s="3">
        <v>11844689.27099066</v>
      </c>
      <c r="V7" s="3">
        <v>12221295.366670867</v>
      </c>
      <c r="W7" s="3">
        <v>12937806.420906315</v>
      </c>
      <c r="X7" s="3">
        <v>13251656.380748056</v>
      </c>
      <c r="Y7" s="3">
        <v>13169484.892704275</v>
      </c>
      <c r="Z7" s="3">
        <v>13994679.45445735</v>
      </c>
      <c r="AA7" s="3">
        <v>15127385.612155901</v>
      </c>
      <c r="AB7" s="3">
        <v>15730954.561399827</v>
      </c>
      <c r="AC7" s="3">
        <v>15661682.977464009</v>
      </c>
      <c r="AD7" s="3">
        <v>15947105.370989246</v>
      </c>
      <c r="AE7" s="3">
        <v>16358359.400271244</v>
      </c>
      <c r="AF7" s="3">
        <v>16498267.754181931</v>
      </c>
      <c r="AG7" s="3">
        <v>17010988.266472153</v>
      </c>
      <c r="AH7" s="3">
        <v>17577003.42820254</v>
      </c>
      <c r="AI7" s="3">
        <v>18666230.094492339</v>
      </c>
      <c r="AJ7" s="3">
        <v>19742729.903199621</v>
      </c>
      <c r="AK7" s="3">
        <v>20759075.772802766</v>
      </c>
      <c r="AL7" s="3">
        <v>21531273.93237808</v>
      </c>
      <c r="AM7" s="3">
        <v>21910603.50297327</v>
      </c>
      <c r="AN7" s="3">
        <v>22185823.957114533</v>
      </c>
      <c r="AO7" s="3">
        <v>21844911.790045958</v>
      </c>
      <c r="AP7" s="3">
        <v>22150651.197815012</v>
      </c>
      <c r="AQ7" s="3">
        <v>22899959.100547295</v>
      </c>
      <c r="AR7" s="3">
        <v>23618813.646328144</v>
      </c>
      <c r="AS7" s="3">
        <v>24563573.284745444</v>
      </c>
      <c r="AT7" s="3">
        <v>25098767.389715005</v>
      </c>
      <c r="AU7" s="3">
        <v>25724097.237697564</v>
      </c>
      <c r="AV7" s="3">
        <v>27010731.607551649</v>
      </c>
      <c r="AW7" s="3">
        <v>27825799.436589506</v>
      </c>
      <c r="AX7" s="3">
        <v>28937323.791789059</v>
      </c>
      <c r="AY7" s="3">
        <v>29923781.483041458</v>
      </c>
      <c r="AZ7" s="3">
        <v>30849748.031204652</v>
      </c>
      <c r="BA7" s="3">
        <v>31998492.197747756</v>
      </c>
      <c r="BB7" s="3">
        <v>33394886.331024405</v>
      </c>
      <c r="BC7" s="3">
        <v>35030961.696732104</v>
      </c>
      <c r="BD7" s="3">
        <v>35459741.190974437</v>
      </c>
      <c r="BE7" s="3">
        <v>34196634.941546611</v>
      </c>
      <c r="BF7" s="3">
        <v>34406424</v>
      </c>
      <c r="BG7" s="3">
        <v>33784115.801146649</v>
      </c>
      <c r="BH7" s="3">
        <v>32299626.080981128</v>
      </c>
      <c r="BI7" s="3">
        <v>32375289.549302727</v>
      </c>
      <c r="BJ7" s="3">
        <v>32720370.896255348</v>
      </c>
      <c r="BK7" s="3">
        <v>33260947.326951027</v>
      </c>
      <c r="BL7" s="3">
        <v>34171005.030470408</v>
      </c>
      <c r="BM7" s="3">
        <v>35398413.947158828</v>
      </c>
    </row>
    <row r="8" spans="2:65">
      <c r="B8" t="s">
        <v>5</v>
      </c>
      <c r="C8" s="3">
        <v>4426117.4351163516</v>
      </c>
      <c r="D8" s="3">
        <v>4593166.3623511549</v>
      </c>
      <c r="E8" s="3">
        <v>4681316.402896258</v>
      </c>
      <c r="F8" s="3">
        <v>4949957.0820955699</v>
      </c>
      <c r="G8" s="3">
        <v>5425307.5898744743</v>
      </c>
      <c r="H8" s="3">
        <v>5470318.8730355743</v>
      </c>
      <c r="I8" s="3">
        <v>5596391.2243368952</v>
      </c>
      <c r="J8" s="3">
        <v>6023039.0373000912</v>
      </c>
      <c r="K8" s="3">
        <v>6468718.0404138686</v>
      </c>
      <c r="L8" s="3">
        <v>7034190.3881003652</v>
      </c>
      <c r="M8" s="3">
        <v>7258662.9039208433</v>
      </c>
      <c r="N8" s="3">
        <v>7889428.2708927756</v>
      </c>
      <c r="O8" s="3">
        <v>8467019.4757653307</v>
      </c>
      <c r="P8" s="3">
        <v>9008514.3118517585</v>
      </c>
      <c r="Q8" s="3">
        <v>9764508.058523491</v>
      </c>
      <c r="R8" s="3">
        <v>10239041.076830298</v>
      </c>
      <c r="S8" s="3">
        <v>10240030.736138605</v>
      </c>
      <c r="T8" s="3">
        <v>10847074.078377955</v>
      </c>
      <c r="U8" s="3">
        <v>11543022.545817051</v>
      </c>
      <c r="V8" s="3">
        <v>11977192.74061295</v>
      </c>
      <c r="W8" s="3">
        <v>12750886.299389811</v>
      </c>
      <c r="X8" s="3">
        <v>12699076.938658081</v>
      </c>
      <c r="Y8" s="3">
        <v>12271369.719667353</v>
      </c>
      <c r="Z8" s="3">
        <v>13169920.308762096</v>
      </c>
      <c r="AA8" s="3">
        <v>14377388.499163192</v>
      </c>
      <c r="AB8" s="3">
        <v>15035122.749684878</v>
      </c>
      <c r="AC8" s="3">
        <v>15053105.354964621</v>
      </c>
      <c r="AD8" s="3">
        <v>14766509.076185493</v>
      </c>
      <c r="AE8" s="3">
        <v>14592981.059178874</v>
      </c>
      <c r="AF8" s="3">
        <v>14686642.431268685</v>
      </c>
      <c r="AG8" s="3">
        <v>15111014.403207036</v>
      </c>
      <c r="AH8" s="3">
        <v>15130430.095955202</v>
      </c>
      <c r="AI8" s="3">
        <v>15570602.307168685</v>
      </c>
      <c r="AJ8" s="3">
        <v>16023963.9465989</v>
      </c>
      <c r="AK8" s="3">
        <v>16393992.303155141</v>
      </c>
      <c r="AL8" s="3">
        <v>16350604.970525222</v>
      </c>
      <c r="AM8" s="3">
        <v>16696124.304599423</v>
      </c>
      <c r="AN8" s="3">
        <v>17396456.357672483</v>
      </c>
      <c r="AO8" s="3">
        <v>16746330.765293298</v>
      </c>
      <c r="AP8" s="3">
        <v>17094259.791517213</v>
      </c>
      <c r="AQ8" s="3">
        <v>17319749.189373113</v>
      </c>
      <c r="AR8" s="3">
        <v>17585985.615118038</v>
      </c>
      <c r="AS8" s="3">
        <v>18017964.926948868</v>
      </c>
      <c r="AT8" s="3">
        <v>18749812.087666571</v>
      </c>
      <c r="AU8" s="3">
        <v>18815459.319263656</v>
      </c>
      <c r="AV8" s="3">
        <v>19575351.4896814</v>
      </c>
      <c r="AW8" s="3">
        <v>20271224.789658904</v>
      </c>
      <c r="AX8" s="3">
        <v>20708883.76007523</v>
      </c>
      <c r="AY8" s="3">
        <v>21233675.721482918</v>
      </c>
      <c r="AZ8" s="3">
        <v>21712087.084558144</v>
      </c>
      <c r="BA8" s="3">
        <v>22408331.035513684</v>
      </c>
      <c r="BB8" s="3">
        <v>23384259.844401401</v>
      </c>
      <c r="BC8" s="3">
        <v>24219811.482608031</v>
      </c>
      <c r="BD8" s="3">
        <v>24526685.491768971</v>
      </c>
      <c r="BE8" s="3">
        <v>22940968.809274372</v>
      </c>
      <c r="BF8" s="3">
        <v>22868674</v>
      </c>
      <c r="BG8" s="3">
        <v>22559231.191220585</v>
      </c>
      <c r="BH8" s="3">
        <v>21607162.867360026</v>
      </c>
      <c r="BI8" s="3">
        <v>20860939.76477538</v>
      </c>
      <c r="BJ8" s="3">
        <v>20780274.707766015</v>
      </c>
      <c r="BK8" s="3">
        <v>21293262.045452651</v>
      </c>
      <c r="BL8" s="3">
        <v>21683249.250776291</v>
      </c>
      <c r="BM8" s="3">
        <v>22437335.928773563</v>
      </c>
    </row>
    <row r="9" spans="2:65">
      <c r="B9" t="s">
        <v>6</v>
      </c>
      <c r="C9" s="3">
        <v>2562738.4466843763</v>
      </c>
      <c r="D9" s="3">
        <v>2689314.5506653134</v>
      </c>
      <c r="E9" s="3">
        <v>2771695.3655354842</v>
      </c>
      <c r="F9" s="3">
        <v>2944198.317021783</v>
      </c>
      <c r="G9" s="3">
        <v>3241739.5441834843</v>
      </c>
      <c r="H9" s="3">
        <v>3308133.7315032282</v>
      </c>
      <c r="I9" s="3">
        <v>3425272.6245324821</v>
      </c>
      <c r="J9" s="3">
        <v>3698353.5493889349</v>
      </c>
      <c r="K9" s="3">
        <v>3984892.7791796927</v>
      </c>
      <c r="L9" s="3">
        <v>4406173.3893461898</v>
      </c>
      <c r="M9" s="3">
        <v>4623311.3145511858</v>
      </c>
      <c r="N9" s="3">
        <v>5115387.7289244588</v>
      </c>
      <c r="O9" s="3">
        <v>5588562.3345519863</v>
      </c>
      <c r="P9" s="3">
        <v>6078815.0268133041</v>
      </c>
      <c r="Q9" s="3">
        <v>6736159.1377583127</v>
      </c>
      <c r="R9" s="3">
        <v>7333899.9986403119</v>
      </c>
      <c r="S9" s="3">
        <v>7615364.3557100557</v>
      </c>
      <c r="T9" s="3">
        <v>8058511.1774202865</v>
      </c>
      <c r="U9" s="3">
        <v>8566719.1689925119</v>
      </c>
      <c r="V9" s="3">
        <v>8748365.613127403</v>
      </c>
      <c r="W9" s="3">
        <v>9166196.4260905422</v>
      </c>
      <c r="X9" s="3">
        <v>9388047.0465178061</v>
      </c>
      <c r="Y9" s="3">
        <v>9329330.105483409</v>
      </c>
      <c r="Z9" s="3">
        <v>9873302.8097984269</v>
      </c>
      <c r="AA9" s="3">
        <v>10628725.928635146</v>
      </c>
      <c r="AB9" s="3">
        <v>11362620.467648629</v>
      </c>
      <c r="AC9" s="3">
        <v>11629684.849999292</v>
      </c>
      <c r="AD9" s="3">
        <v>11839235.713477483</v>
      </c>
      <c r="AE9" s="3">
        <v>12142100.832541052</v>
      </c>
      <c r="AF9" s="3">
        <v>12469545.193564454</v>
      </c>
      <c r="AG9" s="3">
        <v>13091818.853239531</v>
      </c>
      <c r="AH9" s="3">
        <v>13487927.078587746</v>
      </c>
      <c r="AI9" s="3">
        <v>14281930.529772963</v>
      </c>
      <c r="AJ9" s="3">
        <v>14889112.40156159</v>
      </c>
      <c r="AK9" s="3">
        <v>15431243.409538722</v>
      </c>
      <c r="AL9" s="3">
        <v>16644767.253147768</v>
      </c>
      <c r="AM9" s="3">
        <v>17116945.188954975</v>
      </c>
      <c r="AN9" s="3">
        <v>17421262.709025797</v>
      </c>
      <c r="AO9" s="3">
        <v>17447946.838553738</v>
      </c>
      <c r="AP9" s="3">
        <v>17792203.162704881</v>
      </c>
      <c r="AQ9" s="3">
        <v>18283480.946200993</v>
      </c>
      <c r="AR9" s="3">
        <v>18944746.192373041</v>
      </c>
      <c r="AS9" s="3">
        <v>20242414.369474854</v>
      </c>
      <c r="AT9" s="3">
        <v>20900552.792092234</v>
      </c>
      <c r="AU9" s="3">
        <v>22036279.758632436</v>
      </c>
      <c r="AV9" s="3">
        <v>22834621.616331838</v>
      </c>
      <c r="AW9" s="3">
        <v>23442349.267772928</v>
      </c>
      <c r="AX9" s="3">
        <v>23542034.539153975</v>
      </c>
      <c r="AY9" s="3">
        <v>23923942.403882045</v>
      </c>
      <c r="AZ9" s="3">
        <v>24533845.051118013</v>
      </c>
      <c r="BA9" s="3">
        <v>25437528.01097811</v>
      </c>
      <c r="BB9" s="3">
        <v>26283896.31290628</v>
      </c>
      <c r="BC9" s="3">
        <v>27242998.09569471</v>
      </c>
      <c r="BD9" s="3">
        <v>27639427.04185975</v>
      </c>
      <c r="BE9" s="3">
        <v>26507610.549016908</v>
      </c>
      <c r="BF9" s="3">
        <v>26194558</v>
      </c>
      <c r="BG9" s="3">
        <v>26126368.846095484</v>
      </c>
      <c r="BH9" s="3">
        <v>25711788.332949843</v>
      </c>
      <c r="BI9" s="3">
        <v>25231637.42955197</v>
      </c>
      <c r="BJ9" s="3">
        <v>25979618.367341731</v>
      </c>
      <c r="BK9" s="3">
        <v>26575524.288722511</v>
      </c>
      <c r="BL9" s="3">
        <v>27595091.727963027</v>
      </c>
      <c r="BM9" s="3">
        <v>28352962.226129808</v>
      </c>
    </row>
    <row r="10" spans="2:65">
      <c r="B10" t="s">
        <v>7</v>
      </c>
      <c r="C10" s="3">
        <v>3225522.8905292191</v>
      </c>
      <c r="D10" s="3">
        <v>3480165.8376485072</v>
      </c>
      <c r="E10" s="3">
        <v>3687791.2325260639</v>
      </c>
      <c r="F10" s="3">
        <v>3881579.6846902152</v>
      </c>
      <c r="G10" s="3">
        <v>4234870.9360803952</v>
      </c>
      <c r="H10" s="3">
        <v>4275865.4061918557</v>
      </c>
      <c r="I10" s="3">
        <v>4380412.6095846975</v>
      </c>
      <c r="J10" s="3">
        <v>4796744.5708131613</v>
      </c>
      <c r="K10" s="3">
        <v>5241711.2978012469</v>
      </c>
      <c r="L10" s="3">
        <v>5843583.146788029</v>
      </c>
      <c r="M10" s="3">
        <v>6182042.2716837386</v>
      </c>
      <c r="N10" s="3">
        <v>6873474.0108967386</v>
      </c>
      <c r="O10" s="3">
        <v>7545998.9803869026</v>
      </c>
      <c r="P10" s="3">
        <v>8222508.3054150101</v>
      </c>
      <c r="Q10" s="3">
        <v>9127807.6720891148</v>
      </c>
      <c r="R10" s="3">
        <v>10212916.232572513</v>
      </c>
      <c r="S10" s="3">
        <v>10898484.645832028</v>
      </c>
      <c r="T10" s="3">
        <v>11700390.216535099</v>
      </c>
      <c r="U10" s="3">
        <v>12619151.875915121</v>
      </c>
      <c r="V10" s="3">
        <v>12773154.49008901</v>
      </c>
      <c r="W10" s="3">
        <v>13265267.21680652</v>
      </c>
      <c r="X10" s="3">
        <v>13779459.873017654</v>
      </c>
      <c r="Y10" s="3">
        <v>13887929.119177092</v>
      </c>
      <c r="Z10" s="3">
        <v>15077926.485210201</v>
      </c>
      <c r="AA10" s="3">
        <v>16651467.222627008</v>
      </c>
      <c r="AB10" s="3">
        <v>17636523.08697575</v>
      </c>
      <c r="AC10" s="3">
        <v>17884038.198039085</v>
      </c>
      <c r="AD10" s="3">
        <v>18060220.192276005</v>
      </c>
      <c r="AE10" s="3">
        <v>18373628.871454298</v>
      </c>
      <c r="AF10" s="3">
        <v>18556227.072936047</v>
      </c>
      <c r="AG10" s="3">
        <v>19159184.177059073</v>
      </c>
      <c r="AH10" s="3">
        <v>19833591.899707519</v>
      </c>
      <c r="AI10" s="3">
        <v>21101931.966653902</v>
      </c>
      <c r="AJ10" s="3">
        <v>22436990.466072917</v>
      </c>
      <c r="AK10" s="3">
        <v>23716861.054540519</v>
      </c>
      <c r="AL10" s="3">
        <v>23833666.526042536</v>
      </c>
      <c r="AM10" s="3">
        <v>24221420.34806288</v>
      </c>
      <c r="AN10" s="3">
        <v>25305371.194973346</v>
      </c>
      <c r="AO10" s="3">
        <v>25749908.654491358</v>
      </c>
      <c r="AP10" s="3">
        <v>26677505.004842516</v>
      </c>
      <c r="AQ10" s="3">
        <v>27379544.197712172</v>
      </c>
      <c r="AR10" s="3">
        <v>28069005.907675207</v>
      </c>
      <c r="AS10" s="3">
        <v>29285463.185781561</v>
      </c>
      <c r="AT10" s="3">
        <v>30976496.015758175</v>
      </c>
      <c r="AU10" s="3">
        <v>33043956.554797709</v>
      </c>
      <c r="AV10" s="3">
        <v>34145330.876561485</v>
      </c>
      <c r="AW10" s="3">
        <v>35822727.678364076</v>
      </c>
      <c r="AX10" s="3">
        <v>36525541.305018961</v>
      </c>
      <c r="AY10" s="3">
        <v>37950700.190378666</v>
      </c>
      <c r="AZ10" s="3">
        <v>38888989.002688199</v>
      </c>
      <c r="BA10" s="3">
        <v>40140143.100811534</v>
      </c>
      <c r="BB10" s="3">
        <v>41374712.198663108</v>
      </c>
      <c r="BC10" s="3">
        <v>42743211.418928221</v>
      </c>
      <c r="BD10" s="3">
        <v>42871193.470373496</v>
      </c>
      <c r="BE10" s="3">
        <v>40952045.962311372</v>
      </c>
      <c r="BF10" s="3">
        <v>41248693</v>
      </c>
      <c r="BG10" s="3">
        <v>40848193.48796086</v>
      </c>
      <c r="BH10" s="3">
        <v>39822973.617789581</v>
      </c>
      <c r="BI10" s="3">
        <v>39289359.824129671</v>
      </c>
      <c r="BJ10" s="3">
        <v>39605873.922214821</v>
      </c>
      <c r="BK10" s="3">
        <v>40550308.815039903</v>
      </c>
      <c r="BL10" s="3">
        <v>41777994.703617774</v>
      </c>
      <c r="BM10" s="3">
        <v>42992073.831576176</v>
      </c>
    </row>
    <row r="11" spans="2:65">
      <c r="B11" t="s">
        <v>8</v>
      </c>
      <c r="C11" s="3">
        <v>2099959.0981408576</v>
      </c>
      <c r="D11" s="3">
        <v>2183028.1629749695</v>
      </c>
      <c r="E11" s="3">
        <v>2228817.0321390759</v>
      </c>
      <c r="F11" s="3">
        <v>2373081.1931968355</v>
      </c>
      <c r="G11" s="3">
        <v>2619028.7833363866</v>
      </c>
      <c r="H11" s="3">
        <v>2629558.3749421965</v>
      </c>
      <c r="I11" s="3">
        <v>2678752.0013366612</v>
      </c>
      <c r="J11" s="3">
        <v>2877251.5278191832</v>
      </c>
      <c r="K11" s="3">
        <v>3084026.3680413528</v>
      </c>
      <c r="L11" s="3">
        <v>3354348.263037107</v>
      </c>
      <c r="M11" s="3">
        <v>3462141.6388101508</v>
      </c>
      <c r="N11" s="3">
        <v>3727688.3646849939</v>
      </c>
      <c r="O11" s="3">
        <v>3963058.5419795709</v>
      </c>
      <c r="P11" s="3">
        <v>4214971.9446243374</v>
      </c>
      <c r="Q11" s="3">
        <v>4567025.8519965569</v>
      </c>
      <c r="R11" s="3">
        <v>4903478.8349069022</v>
      </c>
      <c r="S11" s="3">
        <v>5021207.8366817906</v>
      </c>
      <c r="T11" s="3">
        <v>5169228.742203217</v>
      </c>
      <c r="U11" s="3">
        <v>5346122.3640786679</v>
      </c>
      <c r="V11" s="3">
        <v>5564143.7096131537</v>
      </c>
      <c r="W11" s="3">
        <v>5941657.6134211319</v>
      </c>
      <c r="X11" s="3">
        <v>6098431.8400861807</v>
      </c>
      <c r="Y11" s="3">
        <v>6073203.4726381181</v>
      </c>
      <c r="Z11" s="3">
        <v>6430876.000600866</v>
      </c>
      <c r="AA11" s="3">
        <v>6926744.917506773</v>
      </c>
      <c r="AB11" s="3">
        <v>7166775.8036876498</v>
      </c>
      <c r="AC11" s="3">
        <v>7099219.3646073537</v>
      </c>
      <c r="AD11" s="3">
        <v>7124731.580189758</v>
      </c>
      <c r="AE11" s="3">
        <v>7203455.2921145046</v>
      </c>
      <c r="AF11" s="3">
        <v>7267554.0076618837</v>
      </c>
      <c r="AG11" s="3">
        <v>7495977.357362723</v>
      </c>
      <c r="AH11" s="3">
        <v>7623914.8230309868</v>
      </c>
      <c r="AI11" s="3">
        <v>7969375.4982082779</v>
      </c>
      <c r="AJ11" s="3">
        <v>8335637.0383822815</v>
      </c>
      <c r="AK11" s="3">
        <v>8667693.0301682372</v>
      </c>
      <c r="AL11" s="3">
        <v>8673348.2616469599</v>
      </c>
      <c r="AM11" s="3">
        <v>8609537.1236352492</v>
      </c>
      <c r="AN11" s="3">
        <v>8758958.1177897435</v>
      </c>
      <c r="AO11" s="3">
        <v>8574198.6496081408</v>
      </c>
      <c r="AP11" s="3">
        <v>8773991.921182232</v>
      </c>
      <c r="AQ11" s="3">
        <v>8868274.295916548</v>
      </c>
      <c r="AR11" s="3">
        <v>8984925.5874451064</v>
      </c>
      <c r="AS11" s="3">
        <v>9292957.2912128139</v>
      </c>
      <c r="AT11" s="3">
        <v>9741643.474747736</v>
      </c>
      <c r="AU11" s="3">
        <v>10150145.381277293</v>
      </c>
      <c r="AV11" s="3">
        <v>10640880.510007828</v>
      </c>
      <c r="AW11" s="3">
        <v>11127630.578449769</v>
      </c>
      <c r="AX11" s="3">
        <v>11485443.901246609</v>
      </c>
      <c r="AY11" s="3">
        <v>11705696.678477734</v>
      </c>
      <c r="AZ11" s="3">
        <v>12012760.990397571</v>
      </c>
      <c r="BA11" s="3">
        <v>12431046.270146849</v>
      </c>
      <c r="BB11" s="3">
        <v>12873101.905040389</v>
      </c>
      <c r="BC11" s="3">
        <v>13298979.6112887</v>
      </c>
      <c r="BD11" s="3">
        <v>13413668.211391008</v>
      </c>
      <c r="BE11" s="3">
        <v>12886104.353749616</v>
      </c>
      <c r="BF11" s="3">
        <v>12826271</v>
      </c>
      <c r="BG11" s="3">
        <v>12500479.929593025</v>
      </c>
      <c r="BH11" s="3">
        <v>12184457.730712241</v>
      </c>
      <c r="BI11" s="3">
        <v>11737201.362318039</v>
      </c>
      <c r="BJ11" s="3">
        <v>11894018.969417309</v>
      </c>
      <c r="BK11" s="3">
        <v>12186982.227453047</v>
      </c>
      <c r="BL11" s="3">
        <v>12482040.129624669</v>
      </c>
      <c r="BM11" s="3">
        <v>12882087.819899645</v>
      </c>
    </row>
    <row r="12" spans="2:65">
      <c r="B12" t="s">
        <v>9</v>
      </c>
      <c r="C12" s="3">
        <v>8946313.2176401839</v>
      </c>
      <c r="D12" s="3">
        <v>9345584.1844959818</v>
      </c>
      <c r="E12" s="3">
        <v>9588162.4919167217</v>
      </c>
      <c r="F12" s="3">
        <v>10057386.021309977</v>
      </c>
      <c r="G12" s="3">
        <v>10935140.002822997</v>
      </c>
      <c r="H12" s="3">
        <v>10965867.364754863</v>
      </c>
      <c r="I12" s="3">
        <v>11157548.331598779</v>
      </c>
      <c r="J12" s="3">
        <v>12091027.029846432</v>
      </c>
      <c r="K12" s="3">
        <v>13075326.42182119</v>
      </c>
      <c r="L12" s="3">
        <v>14277793.837963793</v>
      </c>
      <c r="M12" s="3">
        <v>14795044.836421698</v>
      </c>
      <c r="N12" s="3">
        <v>15762185.868922301</v>
      </c>
      <c r="O12" s="3">
        <v>16581076.613107</v>
      </c>
      <c r="P12" s="3">
        <v>17566119.185560718</v>
      </c>
      <c r="Q12" s="3">
        <v>18958916.133817006</v>
      </c>
      <c r="R12" s="3">
        <v>20093776.938464537</v>
      </c>
      <c r="S12" s="3">
        <v>20311533.153027654</v>
      </c>
      <c r="T12" s="3">
        <v>21189784.56038915</v>
      </c>
      <c r="U12" s="3">
        <v>22207822.023185335</v>
      </c>
      <c r="V12" s="3">
        <v>22599582.385414056</v>
      </c>
      <c r="W12" s="3">
        <v>23596342.963950589</v>
      </c>
      <c r="X12" s="3">
        <v>24136920.691405069</v>
      </c>
      <c r="Y12" s="3">
        <v>23955659.545672625</v>
      </c>
      <c r="Z12" s="3">
        <v>25211555.324319508</v>
      </c>
      <c r="AA12" s="3">
        <v>26989690.218125481</v>
      </c>
      <c r="AB12" s="3">
        <v>27920981.063298207</v>
      </c>
      <c r="AC12" s="3">
        <v>27653849.916936658</v>
      </c>
      <c r="AD12" s="3">
        <v>27860873.876690906</v>
      </c>
      <c r="AE12" s="3">
        <v>28277975.487746753</v>
      </c>
      <c r="AF12" s="3">
        <v>28847996.885176294</v>
      </c>
      <c r="AG12" s="3">
        <v>30086772.817441676</v>
      </c>
      <c r="AH12" s="3">
        <v>31319955.543849196</v>
      </c>
      <c r="AI12" s="3">
        <v>33509129.994276315</v>
      </c>
      <c r="AJ12" s="3">
        <v>35114132.063519001</v>
      </c>
      <c r="AK12" s="3">
        <v>36580610.149527453</v>
      </c>
      <c r="AL12" s="3">
        <v>37512236.531914666</v>
      </c>
      <c r="AM12" s="3">
        <v>37575278.037895091</v>
      </c>
      <c r="AN12" s="3">
        <v>38033270.283883609</v>
      </c>
      <c r="AO12" s="3">
        <v>38644875.429052673</v>
      </c>
      <c r="AP12" s="3">
        <v>39600951.879325025</v>
      </c>
      <c r="AQ12" s="3">
        <v>40156574.285185598</v>
      </c>
      <c r="AR12" s="3">
        <v>40764785.823710315</v>
      </c>
      <c r="AS12" s="3">
        <v>41364701.907714136</v>
      </c>
      <c r="AT12" s="3">
        <v>42333960.397624485</v>
      </c>
      <c r="AU12" s="3">
        <v>43798187.369600996</v>
      </c>
      <c r="AV12" s="3">
        <v>45384435.034074754</v>
      </c>
      <c r="AW12" s="3">
        <v>46473439.45866897</v>
      </c>
      <c r="AX12" s="3">
        <v>47986810.936806083</v>
      </c>
      <c r="AY12" s="3">
        <v>49439127.384704083</v>
      </c>
      <c r="AZ12" s="3">
        <v>50905992.308861695</v>
      </c>
      <c r="BA12" s="3">
        <v>52506678.636516482</v>
      </c>
      <c r="BB12" s="3">
        <v>54469531.771637872</v>
      </c>
      <c r="BC12" s="3">
        <v>56553374.179494604</v>
      </c>
      <c r="BD12" s="3">
        <v>56983799.793805324</v>
      </c>
      <c r="BE12" s="3">
        <v>55376696.141540773</v>
      </c>
      <c r="BF12" s="3">
        <v>55558135</v>
      </c>
      <c r="BG12" s="3">
        <v>55190694.763700552</v>
      </c>
      <c r="BH12" s="3">
        <v>53156679.824417494</v>
      </c>
      <c r="BI12" s="3">
        <v>51820668.581518762</v>
      </c>
      <c r="BJ12" s="3">
        <v>51925692.367227167</v>
      </c>
      <c r="BK12" s="3">
        <v>53307237.733236417</v>
      </c>
      <c r="BL12" s="3">
        <v>55211701.244293869</v>
      </c>
      <c r="BM12" s="3">
        <v>56275549.05376751</v>
      </c>
    </row>
    <row r="13" spans="2:65">
      <c r="B13" t="s">
        <v>10</v>
      </c>
      <c r="C13" s="3">
        <v>5005874.2814908512</v>
      </c>
      <c r="D13" s="3">
        <v>5234928.1691861814</v>
      </c>
      <c r="E13" s="3">
        <v>5376604.5106068701</v>
      </c>
      <c r="F13" s="3">
        <v>5664675.3143809075</v>
      </c>
      <c r="G13" s="3">
        <v>6186306.68873927</v>
      </c>
      <c r="H13" s="3">
        <v>6181145.385957432</v>
      </c>
      <c r="I13" s="3">
        <v>6266335.1345336195</v>
      </c>
      <c r="J13" s="3">
        <v>6754852.7776273964</v>
      </c>
      <c r="K13" s="3">
        <v>7266296.0845780903</v>
      </c>
      <c r="L13" s="3">
        <v>7923324.3259366928</v>
      </c>
      <c r="M13" s="3">
        <v>8198764.0487125143</v>
      </c>
      <c r="N13" s="3">
        <v>8756478.6260724068</v>
      </c>
      <c r="O13" s="3">
        <v>9234358.2365703005</v>
      </c>
      <c r="P13" s="3">
        <v>9935318.7888589129</v>
      </c>
      <c r="Q13" s="3">
        <v>10890090.175597848</v>
      </c>
      <c r="R13" s="3">
        <v>11708681.198897418</v>
      </c>
      <c r="S13" s="3">
        <v>12006530.941993102</v>
      </c>
      <c r="T13" s="3">
        <v>12791511.671997212</v>
      </c>
      <c r="U13" s="3">
        <v>13690578.203888122</v>
      </c>
      <c r="V13" s="3">
        <v>13855187.141927177</v>
      </c>
      <c r="W13" s="3">
        <v>14386423.549614822</v>
      </c>
      <c r="X13" s="3">
        <v>14750622.339135023</v>
      </c>
      <c r="Y13" s="3">
        <v>14674285.044657009</v>
      </c>
      <c r="Z13" s="3">
        <v>15360591.232885052</v>
      </c>
      <c r="AA13" s="3">
        <v>16355569.410127897</v>
      </c>
      <c r="AB13" s="3">
        <v>16699480.848637057</v>
      </c>
      <c r="AC13" s="3">
        <v>16324219.465717658</v>
      </c>
      <c r="AD13" s="3">
        <v>16645093.889406612</v>
      </c>
      <c r="AE13" s="3">
        <v>17098362.497962382</v>
      </c>
      <c r="AF13" s="3">
        <v>17463427.067831248</v>
      </c>
      <c r="AG13" s="3">
        <v>18234632.913185634</v>
      </c>
      <c r="AH13" s="3">
        <v>18870261.450980455</v>
      </c>
      <c r="AI13" s="3">
        <v>20070366.133829609</v>
      </c>
      <c r="AJ13" s="3">
        <v>21489334.012328628</v>
      </c>
      <c r="AK13" s="3">
        <v>22873932.663664121</v>
      </c>
      <c r="AL13" s="3">
        <v>23698818.210290682</v>
      </c>
      <c r="AM13" s="3">
        <v>24235192.826446664</v>
      </c>
      <c r="AN13" s="3">
        <v>24613519.778744336</v>
      </c>
      <c r="AO13" s="3">
        <v>23604889.658327952</v>
      </c>
      <c r="AP13" s="3">
        <v>24037827.366635919</v>
      </c>
      <c r="AQ13" s="3">
        <v>24470468.440502416</v>
      </c>
      <c r="AR13" s="3">
        <v>25505521.332790509</v>
      </c>
      <c r="AS13" s="3">
        <v>26451587.793775007</v>
      </c>
      <c r="AT13" s="3">
        <v>27679654.328774966</v>
      </c>
      <c r="AU13" s="3">
        <v>28385898.311771829</v>
      </c>
      <c r="AV13" s="3">
        <v>29739124.229684457</v>
      </c>
      <c r="AW13" s="3">
        <v>30841367.557304382</v>
      </c>
      <c r="AX13" s="3">
        <v>32094278.569941726</v>
      </c>
      <c r="AY13" s="3">
        <v>33382186.901578497</v>
      </c>
      <c r="AZ13" s="3">
        <v>34614067.8493485</v>
      </c>
      <c r="BA13" s="3">
        <v>35990160.490636215</v>
      </c>
      <c r="BB13" s="3">
        <v>37826071.054522812</v>
      </c>
      <c r="BC13" s="3">
        <v>39917259.936285555</v>
      </c>
      <c r="BD13" s="3">
        <v>40846036.238159202</v>
      </c>
      <c r="BE13" s="3">
        <v>39501756.591824725</v>
      </c>
      <c r="BF13" s="3">
        <v>39230002</v>
      </c>
      <c r="BG13" s="3">
        <v>38481069.482039161</v>
      </c>
      <c r="BH13" s="3">
        <v>36562747.088636942</v>
      </c>
      <c r="BI13" s="3">
        <v>36317125.903404333</v>
      </c>
      <c r="BJ13" s="3">
        <v>35806680.855243228</v>
      </c>
      <c r="BK13" s="3">
        <v>37045996.506544322</v>
      </c>
      <c r="BL13" s="3">
        <v>38328460.477510422</v>
      </c>
      <c r="BM13" s="3">
        <v>39292113.967922747</v>
      </c>
    </row>
    <row r="14" spans="2:65">
      <c r="B14" t="s">
        <v>11</v>
      </c>
      <c r="C14" s="3">
        <v>22617455.736589286</v>
      </c>
      <c r="D14" s="3">
        <v>23572481.803533889</v>
      </c>
      <c r="E14" s="3">
        <v>24128673.455923136</v>
      </c>
      <c r="F14" s="3">
        <v>25787462.261977579</v>
      </c>
      <c r="G14" s="3">
        <v>28567567.294063281</v>
      </c>
      <c r="H14" s="3">
        <v>29404020.359400913</v>
      </c>
      <c r="I14" s="3">
        <v>30707702.016048964</v>
      </c>
      <c r="J14" s="3">
        <v>33253435.295251761</v>
      </c>
      <c r="K14" s="3">
        <v>35935248.260785863</v>
      </c>
      <c r="L14" s="3">
        <v>39669629.674486883</v>
      </c>
      <c r="M14" s="3">
        <v>41556814.988225982</v>
      </c>
      <c r="N14" s="3">
        <v>45109774.857553564</v>
      </c>
      <c r="O14" s="3">
        <v>48349856.227120258</v>
      </c>
      <c r="P14" s="3">
        <v>51905094.254461035</v>
      </c>
      <c r="Q14" s="3">
        <v>56767446.879415266</v>
      </c>
      <c r="R14" s="3">
        <v>61265925.560123175</v>
      </c>
      <c r="S14" s="3">
        <v>63062574.020319253</v>
      </c>
      <c r="T14" s="3">
        <v>66410037.18369741</v>
      </c>
      <c r="U14" s="3">
        <v>70257282.141758978</v>
      </c>
      <c r="V14" s="3">
        <v>73138964.575458303</v>
      </c>
      <c r="W14" s="3">
        <v>78118898.392296866</v>
      </c>
      <c r="X14" s="3">
        <v>79601235.400664523</v>
      </c>
      <c r="Y14" s="3">
        <v>78699615.561213195</v>
      </c>
      <c r="Z14" s="3">
        <v>82626292.230831921</v>
      </c>
      <c r="AA14" s="3">
        <v>88241051.289998695</v>
      </c>
      <c r="AB14" s="3">
        <v>91644077.714533791</v>
      </c>
      <c r="AC14" s="3">
        <v>91123478.407756239</v>
      </c>
      <c r="AD14" s="3">
        <v>92272690.00894013</v>
      </c>
      <c r="AE14" s="3">
        <v>94130533.600133777</v>
      </c>
      <c r="AF14" s="3">
        <v>94312161.828737214</v>
      </c>
      <c r="AG14" s="3">
        <v>96604526.152824789</v>
      </c>
      <c r="AH14" s="3">
        <v>99895072.461495206</v>
      </c>
      <c r="AI14" s="3">
        <v>106166412.68787506</v>
      </c>
      <c r="AJ14" s="3">
        <v>112058296.85789561</v>
      </c>
      <c r="AK14" s="3">
        <v>117584780.53443134</v>
      </c>
      <c r="AL14" s="3">
        <v>124725764.2730379</v>
      </c>
      <c r="AM14" s="3">
        <v>128868688.2499851</v>
      </c>
      <c r="AN14" s="3">
        <v>130987922.08386396</v>
      </c>
      <c r="AO14" s="3">
        <v>129844274.14407039</v>
      </c>
      <c r="AP14" s="3">
        <v>133577605.72828603</v>
      </c>
      <c r="AQ14" s="3">
        <v>137556865.77073178</v>
      </c>
      <c r="AR14" s="3">
        <v>141448451.8779476</v>
      </c>
      <c r="AS14" s="3">
        <v>146170413.56113124</v>
      </c>
      <c r="AT14" s="3">
        <v>151322934.82415697</v>
      </c>
      <c r="AU14" s="3">
        <v>158315618.36515629</v>
      </c>
      <c r="AV14" s="3">
        <v>164785999.27149072</v>
      </c>
      <c r="AW14" s="3">
        <v>171076887.79264402</v>
      </c>
      <c r="AX14" s="3">
        <v>175635166.46853384</v>
      </c>
      <c r="AY14" s="3">
        <v>181068361.61864862</v>
      </c>
      <c r="AZ14" s="3">
        <v>187184576.77285409</v>
      </c>
      <c r="BA14" s="3">
        <v>193517726.41619268</v>
      </c>
      <c r="BB14" s="3">
        <v>201067914.85613981</v>
      </c>
      <c r="BC14" s="3">
        <v>207986338.76295412</v>
      </c>
      <c r="BD14" s="3">
        <v>209073056.10850617</v>
      </c>
      <c r="BE14" s="3">
        <v>201851305.76147214</v>
      </c>
      <c r="BF14" s="3">
        <v>203324091</v>
      </c>
      <c r="BG14" s="3">
        <v>199317063.74495131</v>
      </c>
      <c r="BH14" s="3">
        <v>193407596.46065575</v>
      </c>
      <c r="BI14" s="3">
        <v>190566612.24083349</v>
      </c>
      <c r="BJ14" s="3">
        <v>193979322.48683214</v>
      </c>
      <c r="BK14" s="3">
        <v>202192963.70029739</v>
      </c>
      <c r="BL14" s="3">
        <v>209480455.50592265</v>
      </c>
      <c r="BM14" s="3">
        <v>216381994.17638162</v>
      </c>
    </row>
    <row r="15" spans="2:65">
      <c r="B15" t="s">
        <v>12</v>
      </c>
      <c r="C15" s="3">
        <v>10959927.325454662</v>
      </c>
      <c r="D15" s="3">
        <v>11526739.042242978</v>
      </c>
      <c r="E15" s="3">
        <v>11906163.018056588</v>
      </c>
      <c r="F15" s="3">
        <v>12679009.420184454</v>
      </c>
      <c r="G15" s="3">
        <v>13995496.779343233</v>
      </c>
      <c r="H15" s="3">
        <v>14025404.085780647</v>
      </c>
      <c r="I15" s="3">
        <v>14260987.315893825</v>
      </c>
      <c r="J15" s="3">
        <v>15407879.82550565</v>
      </c>
      <c r="K15" s="3">
        <v>16612351.19438898</v>
      </c>
      <c r="L15" s="3">
        <v>18226022.379429732</v>
      </c>
      <c r="M15" s="3">
        <v>18975765.576042503</v>
      </c>
      <c r="N15" s="3">
        <v>20568815.878680129</v>
      </c>
      <c r="O15" s="3">
        <v>22014833.107598979</v>
      </c>
      <c r="P15" s="3">
        <v>23594940.348456837</v>
      </c>
      <c r="Q15" s="3">
        <v>25763030.708961222</v>
      </c>
      <c r="R15" s="3">
        <v>27916806.938590255</v>
      </c>
      <c r="S15" s="3">
        <v>28851446.569650587</v>
      </c>
      <c r="T15" s="3">
        <v>30809423.494387157</v>
      </c>
      <c r="U15" s="3">
        <v>33051802.024375506</v>
      </c>
      <c r="V15" s="3">
        <v>34289500.208005652</v>
      </c>
      <c r="W15" s="3">
        <v>36498667.34237241</v>
      </c>
      <c r="X15" s="3">
        <v>37765371.331351578</v>
      </c>
      <c r="Y15" s="3">
        <v>37914000.922405422</v>
      </c>
      <c r="Z15" s="3">
        <v>40098108.32926926</v>
      </c>
      <c r="AA15" s="3">
        <v>43137493.652410835</v>
      </c>
      <c r="AB15" s="3">
        <v>44968519.227634966</v>
      </c>
      <c r="AC15" s="3">
        <v>44880162.276280567</v>
      </c>
      <c r="AD15" s="3">
        <v>45875380.577693082</v>
      </c>
      <c r="AE15" s="3">
        <v>47241033.304607756</v>
      </c>
      <c r="AF15" s="3">
        <v>47716384.632948466</v>
      </c>
      <c r="AG15" s="3">
        <v>49272916.408812903</v>
      </c>
      <c r="AH15" s="3">
        <v>50940038.99366831</v>
      </c>
      <c r="AI15" s="3">
        <v>54126103.396980308</v>
      </c>
      <c r="AJ15" s="3">
        <v>57432229.931831934</v>
      </c>
      <c r="AK15" s="3">
        <v>60583563.704850338</v>
      </c>
      <c r="AL15" s="3">
        <v>63342705.680892527</v>
      </c>
      <c r="AM15" s="3">
        <v>65600509.851868004</v>
      </c>
      <c r="AN15" s="3">
        <v>65415266.19798553</v>
      </c>
      <c r="AO15" s="3">
        <v>64063975.577510729</v>
      </c>
      <c r="AP15" s="3">
        <v>65306928.367701657</v>
      </c>
      <c r="AQ15" s="3">
        <v>67383050.935021996</v>
      </c>
      <c r="AR15" s="3">
        <v>68744204.186551124</v>
      </c>
      <c r="AS15" s="3">
        <v>72628692.115189031</v>
      </c>
      <c r="AT15" s="3">
        <v>76711789.970287398</v>
      </c>
      <c r="AU15" s="3">
        <v>80227452.83539775</v>
      </c>
      <c r="AV15" s="3">
        <v>84865050.019019008</v>
      </c>
      <c r="AW15" s="3">
        <v>88913582.821318328</v>
      </c>
      <c r="AX15" s="3">
        <v>91645312.894754231</v>
      </c>
      <c r="AY15" s="3">
        <v>94132642.459875986</v>
      </c>
      <c r="AZ15" s="3">
        <v>97256766.614211679</v>
      </c>
      <c r="BA15" s="3">
        <v>100857283.10006493</v>
      </c>
      <c r="BB15" s="3">
        <v>105013906.89198266</v>
      </c>
      <c r="BC15" s="3">
        <v>108580634.14362907</v>
      </c>
      <c r="BD15" s="3">
        <v>109582519.16655788</v>
      </c>
      <c r="BE15" s="3">
        <v>103137278.64855598</v>
      </c>
      <c r="BF15" s="3">
        <v>102328966</v>
      </c>
      <c r="BG15" s="3">
        <v>100363073.624598</v>
      </c>
      <c r="BH15" s="3">
        <v>96497856.329450041</v>
      </c>
      <c r="BI15" s="3">
        <v>95093609.370087519</v>
      </c>
      <c r="BJ15" s="3">
        <v>97114795.024948731</v>
      </c>
      <c r="BK15" s="3">
        <v>100330362.43612362</v>
      </c>
      <c r="BL15" s="3">
        <v>103805372.60662675</v>
      </c>
      <c r="BM15" s="3">
        <v>107108455.07671489</v>
      </c>
    </row>
    <row r="16" spans="2:65">
      <c r="B16" t="s">
        <v>13</v>
      </c>
      <c r="C16" s="3">
        <v>2978911.677240781</v>
      </c>
      <c r="D16" s="3">
        <v>3137688.2558032079</v>
      </c>
      <c r="E16" s="3">
        <v>3245850.6593813831</v>
      </c>
      <c r="F16" s="3">
        <v>3407062.8303306666</v>
      </c>
      <c r="G16" s="3">
        <v>3706988.5543723023</v>
      </c>
      <c r="H16" s="3">
        <v>3655296.904255616</v>
      </c>
      <c r="I16" s="3">
        <v>3657052.703996677</v>
      </c>
      <c r="J16" s="3">
        <v>3834522.1861844729</v>
      </c>
      <c r="K16" s="3">
        <v>4012233.7143035079</v>
      </c>
      <c r="L16" s="3">
        <v>4321637.6393100489</v>
      </c>
      <c r="M16" s="3">
        <v>4417301.9565546075</v>
      </c>
      <c r="N16" s="3">
        <v>4681991.3122853041</v>
      </c>
      <c r="O16" s="3">
        <v>4900046.959428424</v>
      </c>
      <c r="P16" s="3">
        <v>5101738.0641033323</v>
      </c>
      <c r="Q16" s="3">
        <v>5411412.6594032152</v>
      </c>
      <c r="R16" s="3">
        <v>5750264.5149728907</v>
      </c>
      <c r="S16" s="3">
        <v>5827711.5852866573</v>
      </c>
      <c r="T16" s="3">
        <v>6051795.7296200208</v>
      </c>
      <c r="U16" s="3">
        <v>6313440.0760982949</v>
      </c>
      <c r="V16" s="3">
        <v>6318310.820212747</v>
      </c>
      <c r="W16" s="3">
        <v>6487625.1791772069</v>
      </c>
      <c r="X16" s="3">
        <v>6576728.1778608719</v>
      </c>
      <c r="Y16" s="3">
        <v>6468791.2941609472</v>
      </c>
      <c r="Z16" s="3">
        <v>6901264.6568206223</v>
      </c>
      <c r="AA16" s="3">
        <v>7489295.7416072106</v>
      </c>
      <c r="AB16" s="3">
        <v>7808959.763697709</v>
      </c>
      <c r="AC16" s="3">
        <v>7795384.5281664208</v>
      </c>
      <c r="AD16" s="3">
        <v>7859719.3196526952</v>
      </c>
      <c r="AE16" s="3">
        <v>7983456.7729901792</v>
      </c>
      <c r="AF16" s="3">
        <v>8100205.0084013622</v>
      </c>
      <c r="AG16" s="3">
        <v>8402212.0636342671</v>
      </c>
      <c r="AH16" s="3">
        <v>8831805.7025279813</v>
      </c>
      <c r="AI16" s="3">
        <v>9541174.9408845492</v>
      </c>
      <c r="AJ16" s="3">
        <v>10072511.380244777</v>
      </c>
      <c r="AK16" s="3">
        <v>10571190.413044268</v>
      </c>
      <c r="AL16" s="3">
        <v>10788023.332339387</v>
      </c>
      <c r="AM16" s="3">
        <v>11197698.489377996</v>
      </c>
      <c r="AN16" s="3">
        <v>11334110.40359531</v>
      </c>
      <c r="AO16" s="3">
        <v>11151751.083612125</v>
      </c>
      <c r="AP16" s="3">
        <v>11272329.578273788</v>
      </c>
      <c r="AQ16" s="3">
        <v>11356170.513428694</v>
      </c>
      <c r="AR16" s="3">
        <v>11718318.25167251</v>
      </c>
      <c r="AS16" s="3">
        <v>12167902.160669923</v>
      </c>
      <c r="AT16" s="3">
        <v>12627005.118024439</v>
      </c>
      <c r="AU16" s="3">
        <v>13275527.539812012</v>
      </c>
      <c r="AV16" s="3">
        <v>13999682.651098767</v>
      </c>
      <c r="AW16" s="3">
        <v>14422443.251710353</v>
      </c>
      <c r="AX16" s="3">
        <v>14954955.732381821</v>
      </c>
      <c r="AY16" s="3">
        <v>15499157.114495661</v>
      </c>
      <c r="AZ16" s="3">
        <v>16029525.956535628</v>
      </c>
      <c r="BA16" s="3">
        <v>16636741.071174763</v>
      </c>
      <c r="BB16" s="3">
        <v>17331085.775960241</v>
      </c>
      <c r="BC16" s="3">
        <v>18120594.901874293</v>
      </c>
      <c r="BD16" s="3">
        <v>18474331.948719893</v>
      </c>
      <c r="BE16" s="3">
        <v>17964004.881326534</v>
      </c>
      <c r="BF16" s="3">
        <v>18026718</v>
      </c>
      <c r="BG16" s="3">
        <v>17735496.385268982</v>
      </c>
      <c r="BH16" s="3">
        <v>17131172.048119262</v>
      </c>
      <c r="BI16" s="3">
        <v>16958164.997348327</v>
      </c>
      <c r="BJ16" s="3">
        <v>16937820.35672899</v>
      </c>
      <c r="BK16" s="3">
        <v>17359167.811766092</v>
      </c>
      <c r="BL16" s="3">
        <v>17764767.186135616</v>
      </c>
      <c r="BM16" s="3">
        <v>18197745.673816752</v>
      </c>
    </row>
    <row r="17" spans="2:65">
      <c r="B17" t="s">
        <v>14</v>
      </c>
      <c r="C17" s="3">
        <v>7861536.1174575835</v>
      </c>
      <c r="D17" s="3">
        <v>8156495.4568991493</v>
      </c>
      <c r="E17" s="3">
        <v>8311250.2676291177</v>
      </c>
      <c r="F17" s="3">
        <v>8719172.147133816</v>
      </c>
      <c r="G17" s="3">
        <v>9481425.539475048</v>
      </c>
      <c r="H17" s="3">
        <v>9434516.8006456625</v>
      </c>
      <c r="I17" s="3">
        <v>9525172.1339120846</v>
      </c>
      <c r="J17" s="3">
        <v>10325807.752214037</v>
      </c>
      <c r="K17" s="3">
        <v>11170437.157269735</v>
      </c>
      <c r="L17" s="3">
        <v>12258435.799437935</v>
      </c>
      <c r="M17" s="3">
        <v>12765756.492704373</v>
      </c>
      <c r="N17" s="3">
        <v>13800423.069349134</v>
      </c>
      <c r="O17" s="3">
        <v>14731072.524147402</v>
      </c>
      <c r="P17" s="3">
        <v>15703212.007040767</v>
      </c>
      <c r="Q17" s="3">
        <v>17053644.354194283</v>
      </c>
      <c r="R17" s="3">
        <v>18434476.101034585</v>
      </c>
      <c r="S17" s="3">
        <v>19005419.295498677</v>
      </c>
      <c r="T17" s="3">
        <v>20092487.479636118</v>
      </c>
      <c r="U17" s="3">
        <v>21339564.36235914</v>
      </c>
      <c r="V17" s="3">
        <v>21956842.719906218</v>
      </c>
      <c r="W17" s="3">
        <v>23179500.494782668</v>
      </c>
      <c r="X17" s="3">
        <v>23934938.405911949</v>
      </c>
      <c r="Y17" s="3">
        <v>23980026.615312934</v>
      </c>
      <c r="Z17" s="3">
        <v>25424863.132770229</v>
      </c>
      <c r="AA17" s="3">
        <v>27420435.097237755</v>
      </c>
      <c r="AB17" s="3">
        <v>28401642.127771121</v>
      </c>
      <c r="AC17" s="3">
        <v>28164672.988001291</v>
      </c>
      <c r="AD17" s="3">
        <v>28580343.309085291</v>
      </c>
      <c r="AE17" s="3">
        <v>29217605.17528687</v>
      </c>
      <c r="AF17" s="3">
        <v>29408674.003388006</v>
      </c>
      <c r="AG17" s="3">
        <v>30262086.325186159</v>
      </c>
      <c r="AH17" s="3">
        <v>30850599.829159889</v>
      </c>
      <c r="AI17" s="3">
        <v>32323981.105882581</v>
      </c>
      <c r="AJ17" s="3">
        <v>34095549.325278208</v>
      </c>
      <c r="AK17" s="3">
        <v>35753680.965864457</v>
      </c>
      <c r="AL17" s="3">
        <v>35787661.825813413</v>
      </c>
      <c r="AM17" s="3">
        <v>36887413.493911989</v>
      </c>
      <c r="AN17" s="3">
        <v>37505705.860081218</v>
      </c>
      <c r="AO17" s="3">
        <v>37377362.27492635</v>
      </c>
      <c r="AP17" s="3">
        <v>38306513.174056768</v>
      </c>
      <c r="AQ17" s="3">
        <v>38994925.97933428</v>
      </c>
      <c r="AR17" s="3">
        <v>39745788.475894839</v>
      </c>
      <c r="AS17" s="3">
        <v>40971157.418516271</v>
      </c>
      <c r="AT17" s="3">
        <v>42181684.391595528</v>
      </c>
      <c r="AU17" s="3">
        <v>43958976.231614403</v>
      </c>
      <c r="AV17" s="3">
        <v>45302259.681945637</v>
      </c>
      <c r="AW17" s="3">
        <v>46660098.016214229</v>
      </c>
      <c r="AX17" s="3">
        <v>47830750.054737628</v>
      </c>
      <c r="AY17" s="3">
        <v>49202264.099248856</v>
      </c>
      <c r="AZ17" s="3">
        <v>50983783.250157349</v>
      </c>
      <c r="BA17" s="3">
        <v>52834093.359588958</v>
      </c>
      <c r="BB17" s="3">
        <v>55207473.561117247</v>
      </c>
      <c r="BC17" s="3">
        <v>57569234.177341342</v>
      </c>
      <c r="BD17" s="3">
        <v>58725839.561032765</v>
      </c>
      <c r="BE17" s="3">
        <v>56749317.869810976</v>
      </c>
      <c r="BF17" s="3">
        <v>57025172</v>
      </c>
      <c r="BG17" s="3">
        <v>55812456.281228863</v>
      </c>
      <c r="BH17" s="3">
        <v>54266468.427008756</v>
      </c>
      <c r="BI17" s="3">
        <v>53389598.807488844</v>
      </c>
      <c r="BJ17" s="3">
        <v>53724628.064143032</v>
      </c>
      <c r="BK17" s="3">
        <v>55966195.070409454</v>
      </c>
      <c r="BL17" s="3">
        <v>57971101.419533007</v>
      </c>
      <c r="BM17" s="3">
        <v>59765141.557414025</v>
      </c>
    </row>
    <row r="18" spans="2:65">
      <c r="B18" t="s">
        <v>15</v>
      </c>
      <c r="C18" s="3">
        <v>19567246.883668616</v>
      </c>
      <c r="D18" s="3">
        <v>20643169.237824328</v>
      </c>
      <c r="E18" s="3">
        <v>21388956.545277659</v>
      </c>
      <c r="F18" s="3">
        <v>22559335.805483218</v>
      </c>
      <c r="G18" s="3">
        <v>24663375.434435021</v>
      </c>
      <c r="H18" s="3">
        <v>25294302.175816659</v>
      </c>
      <c r="I18" s="3">
        <v>26320857.757826861</v>
      </c>
      <c r="J18" s="3">
        <v>28367583.867205359</v>
      </c>
      <c r="K18" s="3">
        <v>30509816.050558452</v>
      </c>
      <c r="L18" s="3">
        <v>34028941.293281868</v>
      </c>
      <c r="M18" s="3">
        <v>36016698.286324836</v>
      </c>
      <c r="N18" s="3">
        <v>38545984.569923498</v>
      </c>
      <c r="O18" s="3">
        <v>40733385.87622346</v>
      </c>
      <c r="P18" s="3">
        <v>43762257.140072368</v>
      </c>
      <c r="Q18" s="3">
        <v>47898674.69487641</v>
      </c>
      <c r="R18" s="3">
        <v>51911389.80440481</v>
      </c>
      <c r="S18" s="3">
        <v>53658048.433510363</v>
      </c>
      <c r="T18" s="3">
        <v>57521476.936838858</v>
      </c>
      <c r="U18" s="3">
        <v>61947070.88055151</v>
      </c>
      <c r="V18" s="3">
        <v>65030555.082770705</v>
      </c>
      <c r="W18" s="3">
        <v>70042878.619230092</v>
      </c>
      <c r="X18" s="3">
        <v>70811951.015840024</v>
      </c>
      <c r="Y18" s="3">
        <v>69460553.458748043</v>
      </c>
      <c r="Z18" s="3">
        <v>72648515.925087973</v>
      </c>
      <c r="AA18" s="3">
        <v>77289769.028028414</v>
      </c>
      <c r="AB18" s="3">
        <v>80932609.287516266</v>
      </c>
      <c r="AC18" s="3">
        <v>81136679.156741843</v>
      </c>
      <c r="AD18" s="3">
        <v>81541471.490876853</v>
      </c>
      <c r="AE18" s="3">
        <v>82557076.814005166</v>
      </c>
      <c r="AF18" s="3">
        <v>83682971.81758897</v>
      </c>
      <c r="AG18" s="3">
        <v>86718643.950975031</v>
      </c>
      <c r="AH18" s="3">
        <v>89918412.804512098</v>
      </c>
      <c r="AI18" s="3">
        <v>95825539.225486726</v>
      </c>
      <c r="AJ18" s="3">
        <v>100563974.71497436</v>
      </c>
      <c r="AK18" s="3">
        <v>104918919.54346322</v>
      </c>
      <c r="AL18" s="3">
        <v>108768755.83233276</v>
      </c>
      <c r="AM18" s="3">
        <v>113152267.49182555</v>
      </c>
      <c r="AN18" s="3">
        <v>114008516.02321391</v>
      </c>
      <c r="AO18" s="3">
        <v>113424031.79168759</v>
      </c>
      <c r="AP18" s="3">
        <v>116728613.68990146</v>
      </c>
      <c r="AQ18" s="3">
        <v>120616673.62450142</v>
      </c>
      <c r="AR18" s="3">
        <v>123706216.82139823</v>
      </c>
      <c r="AS18" s="3">
        <v>129701698.13854593</v>
      </c>
      <c r="AT18" s="3">
        <v>138357816.25639254</v>
      </c>
      <c r="AU18" s="3">
        <v>145198144.99104849</v>
      </c>
      <c r="AV18" s="3">
        <v>153062737.53876299</v>
      </c>
      <c r="AW18" s="3">
        <v>159516013.22606233</v>
      </c>
      <c r="AX18" s="3">
        <v>164020818.60988966</v>
      </c>
      <c r="AY18" s="3">
        <v>169321038.67147526</v>
      </c>
      <c r="AZ18" s="3">
        <v>175716421.30847299</v>
      </c>
      <c r="BA18" s="3">
        <v>183594660.98544994</v>
      </c>
      <c r="BB18" s="3">
        <v>191828921.44937178</v>
      </c>
      <c r="BC18" s="3">
        <v>199088418.19044212</v>
      </c>
      <c r="BD18" s="3">
        <v>201905889.47127366</v>
      </c>
      <c r="BE18" s="3">
        <v>197791145.06673524</v>
      </c>
      <c r="BF18" s="3">
        <v>197948300</v>
      </c>
      <c r="BG18" s="3">
        <v>199201236.66201818</v>
      </c>
      <c r="BH18" s="3">
        <v>195995122.34836361</v>
      </c>
      <c r="BI18" s="3">
        <v>192650469.15725008</v>
      </c>
      <c r="BJ18" s="3">
        <v>195473538.19295743</v>
      </c>
      <c r="BK18" s="3">
        <v>202326593.39304096</v>
      </c>
      <c r="BL18" s="3">
        <v>209603753.60553077</v>
      </c>
      <c r="BM18" s="3">
        <v>216742983.06783745</v>
      </c>
    </row>
    <row r="19" spans="2:65">
      <c r="B19" t="s">
        <v>16</v>
      </c>
      <c r="C19" s="3">
        <v>2573307.6373398299</v>
      </c>
      <c r="D19" s="3">
        <v>2675597.5015276037</v>
      </c>
      <c r="E19" s="3">
        <v>2732224.8136598044</v>
      </c>
      <c r="F19" s="3">
        <v>2903134.1550431624</v>
      </c>
      <c r="G19" s="3">
        <v>3197475.8530958276</v>
      </c>
      <c r="H19" s="3">
        <v>3304850.2962291064</v>
      </c>
      <c r="I19" s="3">
        <v>3465799.6754386569</v>
      </c>
      <c r="J19" s="3">
        <v>3795708.9520336082</v>
      </c>
      <c r="K19" s="3">
        <v>4148368.0804764456</v>
      </c>
      <c r="L19" s="3">
        <v>4594724.3581745215</v>
      </c>
      <c r="M19" s="3">
        <v>4829345.2415406937</v>
      </c>
      <c r="N19" s="3">
        <v>5243637.9242394511</v>
      </c>
      <c r="O19" s="3">
        <v>5621772.4240099071</v>
      </c>
      <c r="P19" s="3">
        <v>6052333.7526202323</v>
      </c>
      <c r="Q19" s="3">
        <v>6638149.9454961475</v>
      </c>
      <c r="R19" s="3">
        <v>7195888.9710018272</v>
      </c>
      <c r="S19" s="3">
        <v>7439691.1571437772</v>
      </c>
      <c r="T19" s="3">
        <v>7926666.361423417</v>
      </c>
      <c r="U19" s="3">
        <v>8484413.8154325783</v>
      </c>
      <c r="V19" s="3">
        <v>8640953.4945122711</v>
      </c>
      <c r="W19" s="3">
        <v>9029242.8369553275</v>
      </c>
      <c r="X19" s="3">
        <v>9232677.6571751069</v>
      </c>
      <c r="Y19" s="3">
        <v>9159950.3228680082</v>
      </c>
      <c r="Z19" s="3">
        <v>9756056.0989478491</v>
      </c>
      <c r="AA19" s="3">
        <v>10569689.137490083</v>
      </c>
      <c r="AB19" s="3">
        <v>10918792.238813682</v>
      </c>
      <c r="AC19" s="3">
        <v>10798890.646626184</v>
      </c>
      <c r="AD19" s="3">
        <v>11113503.639869779</v>
      </c>
      <c r="AE19" s="3">
        <v>11522250.039643755</v>
      </c>
      <c r="AF19" s="3">
        <v>11802741.45950255</v>
      </c>
      <c r="AG19" s="3">
        <v>12360074.484259423</v>
      </c>
      <c r="AH19" s="3">
        <v>12814930.902586443</v>
      </c>
      <c r="AI19" s="3">
        <v>13655510.323138554</v>
      </c>
      <c r="AJ19" s="3">
        <v>14551239.849601718</v>
      </c>
      <c r="AK19" s="3">
        <v>15414955.831708813</v>
      </c>
      <c r="AL19" s="3">
        <v>16507800.508783646</v>
      </c>
      <c r="AM19" s="3">
        <v>16059124.804540347</v>
      </c>
      <c r="AN19" s="3">
        <v>16202803.663847061</v>
      </c>
      <c r="AO19" s="3">
        <v>16150750.432793938</v>
      </c>
      <c r="AP19" s="3">
        <v>16536935.933791341</v>
      </c>
      <c r="AQ19" s="3">
        <v>16749367.190376924</v>
      </c>
      <c r="AR19" s="3">
        <v>17334891.539101001</v>
      </c>
      <c r="AS19" s="3">
        <v>18477552.42436469</v>
      </c>
      <c r="AT19" s="3">
        <v>19546992.235716455</v>
      </c>
      <c r="AU19" s="3">
        <v>20417680.468704715</v>
      </c>
      <c r="AV19" s="3">
        <v>21681270.369553346</v>
      </c>
      <c r="AW19" s="3">
        <v>22684249.925340436</v>
      </c>
      <c r="AX19" s="3">
        <v>23627790.384066749</v>
      </c>
      <c r="AY19" s="3">
        <v>24641648.107764043</v>
      </c>
      <c r="AZ19" s="3">
        <v>25452801.842591256</v>
      </c>
      <c r="BA19" s="3">
        <v>26638885.382049993</v>
      </c>
      <c r="BB19" s="3">
        <v>27816751.412128124</v>
      </c>
      <c r="BC19" s="3">
        <v>29045382.218888421</v>
      </c>
      <c r="BD19" s="3">
        <v>29530337.41171249</v>
      </c>
      <c r="BE19" s="3">
        <v>28122212.082291052</v>
      </c>
      <c r="BF19" s="3">
        <v>27984477</v>
      </c>
      <c r="BG19" s="3">
        <v>27579908.744847395</v>
      </c>
      <c r="BH19" s="3">
        <v>26766101.871101785</v>
      </c>
      <c r="BI19" s="3">
        <v>26374511.762693688</v>
      </c>
      <c r="BJ19" s="3">
        <v>26950805.609786626</v>
      </c>
      <c r="BK19" s="3">
        <v>28631000.858919952</v>
      </c>
      <c r="BL19" s="3">
        <v>29550449.374421425</v>
      </c>
      <c r="BM19" s="3">
        <v>30540422.670552641</v>
      </c>
    </row>
    <row r="20" spans="2:65">
      <c r="B20" t="s">
        <v>17</v>
      </c>
      <c r="C20" s="3">
        <v>1890336.8179967389</v>
      </c>
      <c r="D20" s="3">
        <v>1974908.3025335246</v>
      </c>
      <c r="E20" s="3">
        <v>2026381.6999568627</v>
      </c>
      <c r="F20" s="3">
        <v>2145417.2804456484</v>
      </c>
      <c r="G20" s="3">
        <v>2354462.5566560333</v>
      </c>
      <c r="H20" s="3">
        <v>2391970.5933737177</v>
      </c>
      <c r="I20" s="3">
        <v>2465625.0363864605</v>
      </c>
      <c r="J20" s="3">
        <v>2706895.7888865462</v>
      </c>
      <c r="K20" s="3">
        <v>2965589.0810266165</v>
      </c>
      <c r="L20" s="3">
        <v>3265125.315561079</v>
      </c>
      <c r="M20" s="3">
        <v>3411421.2170357676</v>
      </c>
      <c r="N20" s="3">
        <v>3711533.3253975636</v>
      </c>
      <c r="O20" s="3">
        <v>3987195.2688010614</v>
      </c>
      <c r="P20" s="3">
        <v>4247072.5857933871</v>
      </c>
      <c r="Q20" s="3">
        <v>4608784.9377141604</v>
      </c>
      <c r="R20" s="3">
        <v>5007591.743973203</v>
      </c>
      <c r="S20" s="3">
        <v>5189248.2123425724</v>
      </c>
      <c r="T20" s="3">
        <v>5424727.015001975</v>
      </c>
      <c r="U20" s="3">
        <v>5697009.2450378491</v>
      </c>
      <c r="V20" s="3">
        <v>6003580.5824000277</v>
      </c>
      <c r="W20" s="3">
        <v>6491179.2871591402</v>
      </c>
      <c r="X20" s="3">
        <v>6623045.4881314253</v>
      </c>
      <c r="Y20" s="3">
        <v>6556634.528473611</v>
      </c>
      <c r="Z20" s="3">
        <v>6885701.6732562082</v>
      </c>
      <c r="AA20" s="3">
        <v>7355669.1026699841</v>
      </c>
      <c r="AB20" s="3">
        <v>7609456.7967437739</v>
      </c>
      <c r="AC20" s="3">
        <v>7536631.4858515412</v>
      </c>
      <c r="AD20" s="3">
        <v>7780692.3362344066</v>
      </c>
      <c r="AE20" s="3">
        <v>8092331.2522496721</v>
      </c>
      <c r="AF20" s="3">
        <v>8368309.84018174</v>
      </c>
      <c r="AG20" s="3">
        <v>8846967.8091059159</v>
      </c>
      <c r="AH20" s="3">
        <v>9109427.8314003479</v>
      </c>
      <c r="AI20" s="3">
        <v>9640159.8915728647</v>
      </c>
      <c r="AJ20" s="3">
        <v>10251651.056470316</v>
      </c>
      <c r="AK20" s="3">
        <v>10838111.497146321</v>
      </c>
      <c r="AL20" s="3">
        <v>11207396.740017273</v>
      </c>
      <c r="AM20" s="3">
        <v>11212556.91119214</v>
      </c>
      <c r="AN20" s="3">
        <v>11101640.553911284</v>
      </c>
      <c r="AO20" s="3">
        <v>10998709.75138971</v>
      </c>
      <c r="AP20" s="3">
        <v>11351097.47706118</v>
      </c>
      <c r="AQ20" s="3">
        <v>11691655.226023981</v>
      </c>
      <c r="AR20" s="3">
        <v>12054060.560373366</v>
      </c>
      <c r="AS20" s="3">
        <v>12631759.213919541</v>
      </c>
      <c r="AT20" s="3">
        <v>13194472.492604576</v>
      </c>
      <c r="AU20" s="3">
        <v>13714532.531108893</v>
      </c>
      <c r="AV20" s="3">
        <v>14545634.556857016</v>
      </c>
      <c r="AW20" s="3">
        <v>14924867.837890089</v>
      </c>
      <c r="AX20" s="3">
        <v>15366291.805105576</v>
      </c>
      <c r="AY20" s="3">
        <v>15833577.686232081</v>
      </c>
      <c r="AZ20" s="3">
        <v>16394381.123557622</v>
      </c>
      <c r="BA20" s="3">
        <v>16916415.835952502</v>
      </c>
      <c r="BB20" s="3">
        <v>17618596.608265795</v>
      </c>
      <c r="BC20" s="3">
        <v>18298969.304862652</v>
      </c>
      <c r="BD20" s="3">
        <v>18658650.012944557</v>
      </c>
      <c r="BE20" s="3">
        <v>18009095.496014651</v>
      </c>
      <c r="BF20" s="3">
        <v>18256818</v>
      </c>
      <c r="BG20" s="3">
        <v>18256282.006734509</v>
      </c>
      <c r="BH20" s="3">
        <v>17651601.522718482</v>
      </c>
      <c r="BI20" s="3">
        <v>17465146.344627555</v>
      </c>
      <c r="BJ20" s="3">
        <v>17865603.731283214</v>
      </c>
      <c r="BK20" s="3">
        <v>18506998.854874272</v>
      </c>
      <c r="BL20" s="3">
        <v>19083989.356330149</v>
      </c>
      <c r="BM20" s="3">
        <v>19624087.092875659</v>
      </c>
    </row>
    <row r="21" spans="2:65">
      <c r="B21" t="s">
        <v>18</v>
      </c>
      <c r="C21" s="3">
        <v>8790443.35544925</v>
      </c>
      <c r="D21" s="3">
        <v>9088006.9616794698</v>
      </c>
      <c r="E21" s="3">
        <v>9227692.186090922</v>
      </c>
      <c r="F21" s="3">
        <v>9794737.375418717</v>
      </c>
      <c r="G21" s="3">
        <v>10776605.546899796</v>
      </c>
      <c r="H21" s="3">
        <v>11036942.973847294</v>
      </c>
      <c r="I21" s="3">
        <v>11468926.184961874</v>
      </c>
      <c r="J21" s="3">
        <v>12638955.083549475</v>
      </c>
      <c r="K21" s="3">
        <v>13899350.788887445</v>
      </c>
      <c r="L21" s="3">
        <v>15605524.211287091</v>
      </c>
      <c r="M21" s="3">
        <v>16626805.627449403</v>
      </c>
      <c r="N21" s="3">
        <v>18050219.215792269</v>
      </c>
      <c r="O21" s="3">
        <v>19348721.088632617</v>
      </c>
      <c r="P21" s="3">
        <v>20830374.121723361</v>
      </c>
      <c r="Q21" s="3">
        <v>22846330.606643129</v>
      </c>
      <c r="R21" s="3">
        <v>24546213.183670167</v>
      </c>
      <c r="S21" s="3">
        <v>25152757.521767635</v>
      </c>
      <c r="T21" s="3">
        <v>26359936.059297446</v>
      </c>
      <c r="U21" s="3">
        <v>27752281.541964334</v>
      </c>
      <c r="V21" s="3">
        <v>29519918.803909376</v>
      </c>
      <c r="W21" s="3">
        <v>32216730.544116717</v>
      </c>
      <c r="X21" s="3">
        <v>32187549.983966127</v>
      </c>
      <c r="Y21" s="3">
        <v>31202075.411847387</v>
      </c>
      <c r="Z21" s="3">
        <v>31977858.410089262</v>
      </c>
      <c r="AA21" s="3">
        <v>33336655.219113927</v>
      </c>
      <c r="AB21" s="3">
        <v>33744834.949116148</v>
      </c>
      <c r="AC21" s="3">
        <v>32702785.540189601</v>
      </c>
      <c r="AD21" s="3">
        <v>32913098.359178651</v>
      </c>
      <c r="AE21" s="3">
        <v>33370847.446236573</v>
      </c>
      <c r="AF21" s="3">
        <v>33900661.246057399</v>
      </c>
      <c r="AG21" s="3">
        <v>35208027.807714276</v>
      </c>
      <c r="AH21" s="3">
        <v>36080395.500218764</v>
      </c>
      <c r="AI21" s="3">
        <v>38001204.773441456</v>
      </c>
      <c r="AJ21" s="3">
        <v>39744267.731424525</v>
      </c>
      <c r="AK21" s="3">
        <v>41323952.620595135</v>
      </c>
      <c r="AL21" s="3">
        <v>42160538.115637973</v>
      </c>
      <c r="AM21" s="3">
        <v>43066425.601533011</v>
      </c>
      <c r="AN21" s="3">
        <v>42525439.300886638</v>
      </c>
      <c r="AO21" s="3">
        <v>41877105.394417606</v>
      </c>
      <c r="AP21" s="3">
        <v>42409094.948610261</v>
      </c>
      <c r="AQ21" s="3">
        <v>43761087.940529935</v>
      </c>
      <c r="AR21" s="3">
        <v>44255746.799116768</v>
      </c>
      <c r="AS21" s="3">
        <v>46258613.475597456</v>
      </c>
      <c r="AT21" s="3">
        <v>48874511.038398251</v>
      </c>
      <c r="AU21" s="3">
        <v>51349623.544724308</v>
      </c>
      <c r="AV21" s="3">
        <v>53614426.423172832</v>
      </c>
      <c r="AW21" s="3">
        <v>55351349.008695118</v>
      </c>
      <c r="AX21" s="3">
        <v>56376331.815364726</v>
      </c>
      <c r="AY21" s="3">
        <v>57744896.776642978</v>
      </c>
      <c r="AZ21" s="3">
        <v>59465960.296498209</v>
      </c>
      <c r="BA21" s="3">
        <v>61716966.81131167</v>
      </c>
      <c r="BB21" s="3">
        <v>64113453.204492494</v>
      </c>
      <c r="BC21" s="3">
        <v>66368574.293035343</v>
      </c>
      <c r="BD21" s="3">
        <v>67300931.968390644</v>
      </c>
      <c r="BE21" s="3">
        <v>64668072.283542931</v>
      </c>
      <c r="BF21" s="3">
        <v>65680491</v>
      </c>
      <c r="BG21" s="3">
        <v>65170627.325888865</v>
      </c>
      <c r="BH21" s="3">
        <v>64091203.089722581</v>
      </c>
      <c r="BI21" s="3">
        <v>62624111.094608426</v>
      </c>
      <c r="BJ21" s="3">
        <v>63856132.3873493</v>
      </c>
      <c r="BK21" s="3">
        <v>66310388.28565494</v>
      </c>
      <c r="BL21" s="3">
        <v>68209485.953292102</v>
      </c>
      <c r="BM21" s="3">
        <v>70291829.631286114</v>
      </c>
    </row>
    <row r="22" spans="2:65">
      <c r="B22" t="s">
        <v>19</v>
      </c>
      <c r="C22" s="3">
        <v>875709.62699849997</v>
      </c>
      <c r="D22" s="3">
        <v>912841.45598858374</v>
      </c>
      <c r="E22" s="3">
        <v>934538.42465070414</v>
      </c>
      <c r="F22" s="3">
        <v>985336.89584319841</v>
      </c>
      <c r="G22" s="3">
        <v>1076866.3889120282</v>
      </c>
      <c r="H22" s="3">
        <v>1079253.1745185873</v>
      </c>
      <c r="I22" s="3">
        <v>1097468.3252980621</v>
      </c>
      <c r="J22" s="3">
        <v>1187759.1305881203</v>
      </c>
      <c r="K22" s="3">
        <v>1282802.1908925646</v>
      </c>
      <c r="L22" s="3">
        <v>1408098.6863784229</v>
      </c>
      <c r="M22" s="3">
        <v>1466739.8973280366</v>
      </c>
      <c r="N22" s="3">
        <v>1567032.2447684526</v>
      </c>
      <c r="O22" s="3">
        <v>1653099.0763564711</v>
      </c>
      <c r="P22" s="3">
        <v>1744952.645463842</v>
      </c>
      <c r="Q22" s="3">
        <v>1876475.8916785426</v>
      </c>
      <c r="R22" s="3">
        <v>2006655.8090481102</v>
      </c>
      <c r="S22" s="3">
        <v>2046613.5351962997</v>
      </c>
      <c r="T22" s="3">
        <v>2126420.202745663</v>
      </c>
      <c r="U22" s="3">
        <v>2219514.2079947945</v>
      </c>
      <c r="V22" s="3">
        <v>2272298.0840370855</v>
      </c>
      <c r="W22" s="3">
        <v>2386835.6470133327</v>
      </c>
      <c r="X22" s="3">
        <v>2448314.9750135434</v>
      </c>
      <c r="Y22" s="3">
        <v>2436694.975681013</v>
      </c>
      <c r="Z22" s="3">
        <v>2613511.5772043611</v>
      </c>
      <c r="AA22" s="3">
        <v>2851375.6978048966</v>
      </c>
      <c r="AB22" s="3">
        <v>2982869.3121323753</v>
      </c>
      <c r="AC22" s="3">
        <v>2987487.9457953023</v>
      </c>
      <c r="AD22" s="3">
        <v>3079631.0295031029</v>
      </c>
      <c r="AE22" s="3">
        <v>3198200.2924445178</v>
      </c>
      <c r="AF22" s="3">
        <v>3248057.0030903546</v>
      </c>
      <c r="AG22" s="3">
        <v>3372362.2695322889</v>
      </c>
      <c r="AH22" s="3">
        <v>3467208.1532030003</v>
      </c>
      <c r="AI22" s="3">
        <v>3663718.4696707875</v>
      </c>
      <c r="AJ22" s="3">
        <v>3880991.5537811192</v>
      </c>
      <c r="AK22" s="3">
        <v>4087083.6105508981</v>
      </c>
      <c r="AL22" s="3">
        <v>4827152.7219982417</v>
      </c>
      <c r="AM22" s="3">
        <v>4971477.8321944745</v>
      </c>
      <c r="AN22" s="3">
        <v>5097186.7829000261</v>
      </c>
      <c r="AO22" s="3">
        <v>5087948.321323256</v>
      </c>
      <c r="AP22" s="3">
        <v>5191940.6798154283</v>
      </c>
      <c r="AQ22" s="3">
        <v>5320559.8346944256</v>
      </c>
      <c r="AR22" s="3">
        <v>5490218.7718429482</v>
      </c>
      <c r="AS22" s="3">
        <v>5714922.7429766152</v>
      </c>
      <c r="AT22" s="3">
        <v>5900802.766509016</v>
      </c>
      <c r="AU22" s="3">
        <v>6100408.5275208149</v>
      </c>
      <c r="AV22" s="3">
        <v>6474212.4933854034</v>
      </c>
      <c r="AW22" s="3">
        <v>6627996.1223205486</v>
      </c>
      <c r="AX22" s="3">
        <v>6782984.2189746788</v>
      </c>
      <c r="AY22" s="3">
        <v>7050420.4551821556</v>
      </c>
      <c r="AZ22" s="3">
        <v>7297917.0753948484</v>
      </c>
      <c r="BA22" s="3">
        <v>7563491.5607175454</v>
      </c>
      <c r="BB22" s="3">
        <v>7881060.9413909772</v>
      </c>
      <c r="BC22" s="3">
        <v>8219328.6409745766</v>
      </c>
      <c r="BD22" s="3">
        <v>8364781.2687952369</v>
      </c>
      <c r="BE22" s="3">
        <v>7986138.8740033219</v>
      </c>
      <c r="BF22" s="3">
        <v>8013688</v>
      </c>
      <c r="BG22" s="3">
        <v>7852446.6828217544</v>
      </c>
      <c r="BH22" s="3">
        <v>7562054.0357749695</v>
      </c>
      <c r="BI22" s="3">
        <v>7325331.9538351269</v>
      </c>
      <c r="BJ22" s="3">
        <v>7375832.9493012168</v>
      </c>
      <c r="BK22" s="3">
        <v>7586262.6860672394</v>
      </c>
      <c r="BL22" s="3">
        <v>7662900.4737180881</v>
      </c>
      <c r="BM22" s="3">
        <v>7799798.764765502</v>
      </c>
    </row>
    <row r="23" spans="2:65">
      <c r="B23" t="s">
        <v>20</v>
      </c>
      <c r="C23" s="3">
        <v>562506.13394017913</v>
      </c>
      <c r="D23" s="3">
        <v>569799.18966177083</v>
      </c>
      <c r="E23" s="3">
        <v>566869.34059309249</v>
      </c>
      <c r="F23" s="3">
        <v>575206.74803066032</v>
      </c>
      <c r="G23" s="3">
        <v>604998.74011053552</v>
      </c>
      <c r="H23" s="3">
        <v>605705.51369398844</v>
      </c>
      <c r="I23" s="3">
        <v>615284.15472408372</v>
      </c>
      <c r="J23" s="3">
        <v>630280.19223120483</v>
      </c>
      <c r="K23" s="3">
        <v>644297.60806079418</v>
      </c>
      <c r="L23" s="3">
        <v>695718.84753145301</v>
      </c>
      <c r="M23" s="3">
        <v>712898.38451324741</v>
      </c>
      <c r="N23" s="3">
        <v>756338.43934265617</v>
      </c>
      <c r="O23" s="3">
        <v>792320.40073383902</v>
      </c>
      <c r="P23" s="3">
        <v>831576.22105375293</v>
      </c>
      <c r="Q23" s="3">
        <v>889155.80303495703</v>
      </c>
      <c r="R23" s="3">
        <v>936327.48518773785</v>
      </c>
      <c r="S23" s="3">
        <v>940395.91618331871</v>
      </c>
      <c r="T23" s="3">
        <v>998043.52877813391</v>
      </c>
      <c r="U23" s="3">
        <v>1064103.382187943</v>
      </c>
      <c r="V23" s="3">
        <v>1079620.1975045898</v>
      </c>
      <c r="W23" s="3">
        <v>1123849.1413826311</v>
      </c>
      <c r="X23" s="3">
        <v>1132441.5870513869</v>
      </c>
      <c r="Y23" s="3">
        <v>1107165.9135671274</v>
      </c>
      <c r="Z23" s="3">
        <v>1168873.7635627808</v>
      </c>
      <c r="AA23" s="3">
        <v>1255247.2242095289</v>
      </c>
      <c r="AB23" s="3">
        <v>1324360.9123238591</v>
      </c>
      <c r="AC23" s="3">
        <v>1337751.9484543551</v>
      </c>
      <c r="AD23" s="3">
        <v>1380566.6483614615</v>
      </c>
      <c r="AE23" s="3">
        <v>1435336.1053330486</v>
      </c>
      <c r="AF23" s="3">
        <v>1434357.9493757549</v>
      </c>
      <c r="AG23" s="3">
        <v>1465392.8738966384</v>
      </c>
      <c r="AH23" s="3">
        <v>1481760.4582526479</v>
      </c>
      <c r="AI23" s="3">
        <v>1539920.896048282</v>
      </c>
      <c r="AJ23" s="3">
        <v>1611039.7085219093</v>
      </c>
      <c r="AK23" s="3">
        <v>1675576.646304911</v>
      </c>
      <c r="AL23" s="3">
        <v>1838573.0195242628</v>
      </c>
      <c r="AM23" s="3">
        <v>1807760.5747208542</v>
      </c>
      <c r="AN23" s="3">
        <v>1814551.1878182171</v>
      </c>
      <c r="AO23" s="3">
        <v>1920881.8968148159</v>
      </c>
      <c r="AP23" s="3">
        <v>1921127.1329398372</v>
      </c>
      <c r="AQ23" s="3">
        <v>1949272.4373512489</v>
      </c>
      <c r="AR23" s="3">
        <v>1983798.8479774594</v>
      </c>
      <c r="AS23" s="3">
        <v>2086373.7687282416</v>
      </c>
      <c r="AT23" s="3">
        <v>2204975.5523803402</v>
      </c>
      <c r="AU23" s="3">
        <v>2306599.9535167813</v>
      </c>
      <c r="AV23" s="3">
        <v>2399016.4146142867</v>
      </c>
      <c r="AW23" s="3">
        <v>2458701.4234994235</v>
      </c>
      <c r="AX23" s="3">
        <v>2501498.786386658</v>
      </c>
      <c r="AY23" s="3">
        <v>2608336.1279221857</v>
      </c>
      <c r="AZ23" s="3">
        <v>2681358.9947472652</v>
      </c>
      <c r="BA23" s="3">
        <v>2771318.6891316012</v>
      </c>
      <c r="BB23" s="3">
        <v>2861826.7332096319</v>
      </c>
      <c r="BC23" s="3">
        <v>2948039.5589421978</v>
      </c>
      <c r="BD23" s="3">
        <v>3022360.1605334906</v>
      </c>
      <c r="BE23" s="3">
        <v>2989759.2398588201</v>
      </c>
      <c r="BF23" s="3">
        <v>3011864</v>
      </c>
      <c r="BG23" s="3">
        <v>3023293.8287902474</v>
      </c>
      <c r="BH23" s="3">
        <v>2967908.3922956381</v>
      </c>
      <c r="BI23" s="3">
        <v>2971852.1596107362</v>
      </c>
      <c r="BJ23" s="3">
        <v>2983288.4621179001</v>
      </c>
      <c r="BK23" s="3">
        <v>3051186.8114886754</v>
      </c>
      <c r="BL23" s="3">
        <v>3101547.9331847206</v>
      </c>
      <c r="BM23" s="3">
        <v>3152162.4947962924</v>
      </c>
    </row>
    <row r="24" spans="2:65">
      <c r="B24" t="s">
        <v>25</v>
      </c>
      <c r="C24" s="3">
        <f>SUM(C6:C23)</f>
        <v>127630204.77452663</v>
      </c>
      <c r="D24" s="3">
        <f t="shared" ref="D24:BM24" si="0">SUM(D6:D23)</f>
        <v>133249399.269456</v>
      </c>
      <c r="E24" s="3">
        <f t="shared" si="0"/>
        <v>136642238.79767305</v>
      </c>
      <c r="F24" s="3">
        <f t="shared" si="0"/>
        <v>144580050.91883278</v>
      </c>
      <c r="G24" s="3">
        <f t="shared" si="0"/>
        <v>158577475.25209922</v>
      </c>
      <c r="H24" s="3">
        <f t="shared" si="0"/>
        <v>160776083.07469922</v>
      </c>
      <c r="I24" s="3">
        <f t="shared" si="0"/>
        <v>165415530.89324072</v>
      </c>
      <c r="J24" s="3">
        <f t="shared" si="0"/>
        <v>178801735.13804653</v>
      </c>
      <c r="K24" s="3">
        <f t="shared" si="0"/>
        <v>192885317.65433985</v>
      </c>
      <c r="L24" s="3">
        <f t="shared" si="0"/>
        <v>212508935.59495726</v>
      </c>
      <c r="M24" s="3">
        <f t="shared" si="0"/>
        <v>222200997.21075264</v>
      </c>
      <c r="N24" s="3">
        <f t="shared" si="0"/>
        <v>240028338.23908705</v>
      </c>
      <c r="O24" s="3">
        <f t="shared" si="0"/>
        <v>256042837.03777707</v>
      </c>
      <c r="P24" s="3">
        <f t="shared" si="0"/>
        <v>274171638.18202537</v>
      </c>
      <c r="Q24" s="3">
        <f t="shared" si="0"/>
        <v>299109162.81751168</v>
      </c>
      <c r="R24" s="3">
        <f t="shared" si="0"/>
        <v>322609576.7907505</v>
      </c>
      <c r="S24" s="3">
        <f t="shared" si="0"/>
        <v>331901131.39661449</v>
      </c>
      <c r="T24" s="3">
        <f t="shared" si="0"/>
        <v>350947842.75456762</v>
      </c>
      <c r="U24" s="3">
        <f t="shared" si="0"/>
        <v>372832963.0994606</v>
      </c>
      <c r="V24" s="3">
        <f t="shared" si="0"/>
        <v>385891568.26731324</v>
      </c>
      <c r="W24" s="3">
        <f t="shared" si="0"/>
        <v>409881493.09166223</v>
      </c>
      <c r="X24" s="3">
        <f t="shared" si="0"/>
        <v>418217772.78589046</v>
      </c>
      <c r="Y24" s="3">
        <f t="shared" si="0"/>
        <v>414082172.76017886</v>
      </c>
      <c r="Z24" s="3">
        <f t="shared" si="0"/>
        <v>435446072.62202626</v>
      </c>
      <c r="AA24" s="3">
        <f t="shared" si="0"/>
        <v>465848028.21068043</v>
      </c>
      <c r="AB24" s="3">
        <f t="shared" si="0"/>
        <v>484088076.64406252</v>
      </c>
      <c r="AC24" s="3">
        <f t="shared" si="0"/>
        <v>481662868.95239669</v>
      </c>
      <c r="AD24" s="3">
        <f t="shared" si="0"/>
        <v>487542593.32837576</v>
      </c>
      <c r="AE24" s="3">
        <f t="shared" si="0"/>
        <v>497197191.11912119</v>
      </c>
      <c r="AF24" s="3">
        <f t="shared" si="0"/>
        <v>503061459.3303538</v>
      </c>
      <c r="AG24" s="3">
        <f t="shared" si="0"/>
        <v>520387543.06598884</v>
      </c>
      <c r="AH24" s="3">
        <f t="shared" si="0"/>
        <v>536868646.63970578</v>
      </c>
      <c r="AI24" s="3">
        <f t="shared" si="0"/>
        <v>569287112.56516683</v>
      </c>
      <c r="AJ24" s="3">
        <f t="shared" si="0"/>
        <v>600330147.9959867</v>
      </c>
      <c r="AK24" s="3">
        <f t="shared" si="0"/>
        <v>629393507.89038658</v>
      </c>
      <c r="AL24" s="3">
        <f t="shared" si="0"/>
        <v>655757922.25980115</v>
      </c>
      <c r="AM24" s="3">
        <f t="shared" si="0"/>
        <v>673353968.23030055</v>
      </c>
      <c r="AN24" s="3">
        <f t="shared" si="0"/>
        <v>680750643.5640626</v>
      </c>
      <c r="AO24" s="3">
        <f t="shared" si="0"/>
        <v>674017748.03702712</v>
      </c>
      <c r="AP24" s="3">
        <f t="shared" si="0"/>
        <v>690410383.02485871</v>
      </c>
      <c r="AQ24" s="3">
        <f t="shared" si="0"/>
        <v>708910632.76086044</v>
      </c>
      <c r="AR24" s="3">
        <f t="shared" si="0"/>
        <v>726704648.99350667</v>
      </c>
      <c r="AS24" s="3">
        <f t="shared" si="0"/>
        <v>757888478.5578357</v>
      </c>
      <c r="AT24" s="3">
        <f t="shared" si="0"/>
        <v>792223068.95442295</v>
      </c>
      <c r="AU24" s="3">
        <f t="shared" si="0"/>
        <v>827062275.78186679</v>
      </c>
      <c r="AV24" s="3">
        <f t="shared" si="0"/>
        <v>867154532.91275501</v>
      </c>
      <c r="AW24" s="3">
        <f t="shared" si="0"/>
        <v>899777224.66921377</v>
      </c>
      <c r="AX24" s="3">
        <f t="shared" si="0"/>
        <v>925783496.29986691</v>
      </c>
      <c r="AY24" s="3">
        <f t="shared" si="0"/>
        <v>955751483.23429036</v>
      </c>
      <c r="AZ24" s="3">
        <f t="shared" si="0"/>
        <v>987881107.92072856</v>
      </c>
      <c r="BA24" s="3">
        <f t="shared" si="0"/>
        <v>1025053481.0763712</v>
      </c>
      <c r="BB24" s="3">
        <f t="shared" si="0"/>
        <v>1067351804.5293818</v>
      </c>
      <c r="BC24" s="3">
        <f t="shared" si="0"/>
        <v>1107746667.4484277</v>
      </c>
      <c r="BD24" s="3">
        <f t="shared" si="0"/>
        <v>1120173120.2038989</v>
      </c>
      <c r="BE24" s="3">
        <f t="shared" si="0"/>
        <v>1080063627.2557917</v>
      </c>
      <c r="BF24" s="3">
        <f t="shared" si="0"/>
        <v>1080057984</v>
      </c>
      <c r="BG24" s="3">
        <f t="shared" si="0"/>
        <v>1069004816.3222334</v>
      </c>
      <c r="BH24" s="3">
        <f t="shared" si="0"/>
        <v>1037936726.626264</v>
      </c>
      <c r="BI24" s="3">
        <f t="shared" si="0"/>
        <v>1020180020.7451072</v>
      </c>
      <c r="BJ24" s="3">
        <f t="shared" si="0"/>
        <v>1034316046.165475</v>
      </c>
      <c r="BK24" s="3">
        <f t="shared" si="0"/>
        <v>1069822764.4378681</v>
      </c>
      <c r="BL24" s="3">
        <f t="shared" si="0"/>
        <v>1104888769.8094392</v>
      </c>
      <c r="BM24" s="3">
        <f t="shared" si="0"/>
        <v>1138637179.7790725</v>
      </c>
    </row>
    <row r="25" spans="2:6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</row>
    <row r="26" spans="2:65">
      <c r="B26" t="s">
        <v>36</v>
      </c>
      <c r="C26" s="3">
        <v>101408.90918633323</v>
      </c>
      <c r="D26" s="3">
        <v>105873.6547004795</v>
      </c>
      <c r="E26" s="3">
        <v>108569.44411967378</v>
      </c>
      <c r="F26" s="3">
        <v>114876.4532634335</v>
      </c>
      <c r="G26" s="3">
        <v>125998.14295720478</v>
      </c>
      <c r="H26" s="3">
        <v>127745.05248706334</v>
      </c>
      <c r="I26" s="3">
        <v>131431.33774639011</v>
      </c>
      <c r="J26" s="3">
        <v>142067.38093859036</v>
      </c>
      <c r="K26" s="3">
        <v>153257.52783944432</v>
      </c>
      <c r="L26" s="3">
        <v>168849.5242102324</v>
      </c>
      <c r="M26" s="3">
        <v>176550.376825496</v>
      </c>
      <c r="N26" s="3">
        <v>190715.13673142839</v>
      </c>
      <c r="O26" s="3">
        <v>203439.49815676652</v>
      </c>
      <c r="P26" s="3">
        <v>217843.78397721142</v>
      </c>
      <c r="Q26" s="3">
        <v>237657.95865129831</v>
      </c>
      <c r="R26" s="3">
        <v>256330.27333310546</v>
      </c>
      <c r="S26" s="3">
        <v>263712.90206813306</v>
      </c>
      <c r="T26" s="3">
        <v>278846.51582209696</v>
      </c>
      <c r="U26" s="3">
        <v>296235.39477522514</v>
      </c>
      <c r="V26" s="3">
        <v>306611.14327383816</v>
      </c>
      <c r="W26" s="3">
        <v>325672.40006800508</v>
      </c>
      <c r="X26" s="3">
        <v>332296.01265216817</v>
      </c>
      <c r="Y26" s="3">
        <v>329010.06095931225</v>
      </c>
      <c r="Z26" s="3">
        <v>345984.80283004249</v>
      </c>
      <c r="AA26" s="3">
        <v>370140.75524603424</v>
      </c>
      <c r="AB26" s="3">
        <v>384633.43288768537</v>
      </c>
      <c r="AC26" s="3">
        <v>432041.59371874749</v>
      </c>
      <c r="AD26" s="3">
        <v>404601.76583722758</v>
      </c>
      <c r="AE26" s="3">
        <v>451356.28101702622</v>
      </c>
      <c r="AF26" s="3">
        <v>445334.71336962079</v>
      </c>
      <c r="AG26" s="3">
        <v>573173.13506619446</v>
      </c>
      <c r="AH26" s="3">
        <v>531694.851141733</v>
      </c>
      <c r="AI26" s="3">
        <v>546030.54105977702</v>
      </c>
      <c r="AJ26" s="3">
        <v>526817.36667694827</v>
      </c>
      <c r="AK26" s="3">
        <v>563872.28916689195</v>
      </c>
      <c r="AL26" s="3">
        <v>544264.61816084932</v>
      </c>
      <c r="AM26" s="3">
        <v>553996.87549896725</v>
      </c>
      <c r="AN26" s="3">
        <v>595661.82296881941</v>
      </c>
      <c r="AO26" s="3">
        <v>628290.78329063533</v>
      </c>
      <c r="AP26" s="3">
        <v>628031.21690487966</v>
      </c>
      <c r="AQ26" s="3">
        <v>677077.63724965008</v>
      </c>
      <c r="AR26" s="3">
        <v>677377.78628253366</v>
      </c>
      <c r="AS26" s="3">
        <v>679143.27944153629</v>
      </c>
      <c r="AT26" s="3">
        <v>709558.43400741974</v>
      </c>
      <c r="AU26" s="3">
        <v>734977.13543980743</v>
      </c>
      <c r="AV26" s="3">
        <v>790547.5773141135</v>
      </c>
      <c r="AW26" s="3">
        <v>772886.09849918494</v>
      </c>
      <c r="AX26" s="3">
        <v>726741.82152584707</v>
      </c>
      <c r="AY26" s="3">
        <v>635036.38047604891</v>
      </c>
      <c r="AZ26" s="3">
        <v>713115.07050084765</v>
      </c>
      <c r="BA26" s="3">
        <v>754990.60070461908</v>
      </c>
      <c r="BB26" s="3">
        <v>830157.60014731821</v>
      </c>
      <c r="BC26" s="3">
        <v>800387.60512939794</v>
      </c>
      <c r="BD26" s="3">
        <v>805421.26562292047</v>
      </c>
      <c r="BE26" s="3">
        <v>813715.47720665485</v>
      </c>
      <c r="BF26" s="3">
        <v>855016</v>
      </c>
      <c r="BG26" s="3">
        <v>1112403.4060574805</v>
      </c>
      <c r="BH26" s="3">
        <v>850206.77705031296</v>
      </c>
      <c r="BI26" s="3">
        <v>888448.26709784626</v>
      </c>
      <c r="BJ26" s="3">
        <v>842606.85929434467</v>
      </c>
      <c r="BK26" s="3">
        <v>865543.42048981797</v>
      </c>
      <c r="BL26" s="3">
        <v>858696.78727101965</v>
      </c>
      <c r="BM26" s="3">
        <v>854445.64939295093</v>
      </c>
    </row>
    <row r="27" spans="2:65">
      <c r="B27" t="s">
        <v>39</v>
      </c>
      <c r="C27" s="3">
        <f>C24+C26</f>
        <v>127731613.68371296</v>
      </c>
      <c r="D27" s="3">
        <f t="shared" ref="D27:BM27" si="1">D24+D26</f>
        <v>133355272.92415647</v>
      </c>
      <c r="E27" s="3">
        <f t="shared" si="1"/>
        <v>136750808.24179271</v>
      </c>
      <c r="F27" s="3">
        <f t="shared" si="1"/>
        <v>144694927.37209621</v>
      </c>
      <c r="G27" s="3">
        <f t="shared" si="1"/>
        <v>158703473.39505643</v>
      </c>
      <c r="H27" s="3">
        <f t="shared" si="1"/>
        <v>160903828.1271863</v>
      </c>
      <c r="I27" s="3">
        <f t="shared" si="1"/>
        <v>165546962.2309871</v>
      </c>
      <c r="J27" s="3">
        <f t="shared" si="1"/>
        <v>178943802.51898512</v>
      </c>
      <c r="K27" s="3">
        <f t="shared" si="1"/>
        <v>193038575.1821793</v>
      </c>
      <c r="L27" s="3">
        <f t="shared" si="1"/>
        <v>212677785.11916751</v>
      </c>
      <c r="M27" s="3">
        <f t="shared" si="1"/>
        <v>222377547.58757812</v>
      </c>
      <c r="N27" s="3">
        <f t="shared" si="1"/>
        <v>240219053.37581846</v>
      </c>
      <c r="O27" s="3">
        <f t="shared" si="1"/>
        <v>256246276.53593382</v>
      </c>
      <c r="P27" s="3">
        <f t="shared" si="1"/>
        <v>274389481.96600258</v>
      </c>
      <c r="Q27" s="3">
        <f t="shared" si="1"/>
        <v>299346820.77616298</v>
      </c>
      <c r="R27" s="3">
        <f t="shared" si="1"/>
        <v>322865907.06408364</v>
      </c>
      <c r="S27" s="3">
        <f t="shared" si="1"/>
        <v>332164844.29868263</v>
      </c>
      <c r="T27" s="3">
        <f t="shared" si="1"/>
        <v>351226689.27038974</v>
      </c>
      <c r="U27" s="3">
        <f t="shared" si="1"/>
        <v>373129198.49423581</v>
      </c>
      <c r="V27" s="3">
        <f t="shared" si="1"/>
        <v>386198179.41058707</v>
      </c>
      <c r="W27" s="3">
        <f t="shared" si="1"/>
        <v>410207165.49173021</v>
      </c>
      <c r="X27" s="3">
        <f t="shared" si="1"/>
        <v>418550068.79854262</v>
      </c>
      <c r="Y27" s="3">
        <f t="shared" si="1"/>
        <v>414411182.8211382</v>
      </c>
      <c r="Z27" s="3">
        <f t="shared" si="1"/>
        <v>435792057.42485631</v>
      </c>
      <c r="AA27" s="3">
        <f t="shared" si="1"/>
        <v>466218168.96592647</v>
      </c>
      <c r="AB27" s="3">
        <f t="shared" si="1"/>
        <v>484472710.07695019</v>
      </c>
      <c r="AC27" s="3">
        <f t="shared" si="1"/>
        <v>482094910.54611546</v>
      </c>
      <c r="AD27" s="3">
        <f t="shared" si="1"/>
        <v>487947195.09421301</v>
      </c>
      <c r="AE27" s="3">
        <f t="shared" si="1"/>
        <v>497648547.4001382</v>
      </c>
      <c r="AF27" s="3">
        <f t="shared" si="1"/>
        <v>503506794.0437234</v>
      </c>
      <c r="AG27" s="3">
        <f t="shared" si="1"/>
        <v>520960716.20105505</v>
      </c>
      <c r="AH27" s="3">
        <f t="shared" si="1"/>
        <v>537400341.49084747</v>
      </c>
      <c r="AI27" s="3">
        <f t="shared" si="1"/>
        <v>569833143.10622656</v>
      </c>
      <c r="AJ27" s="3">
        <f t="shared" si="1"/>
        <v>600856965.36266363</v>
      </c>
      <c r="AK27" s="3">
        <f t="shared" si="1"/>
        <v>629957380.17955351</v>
      </c>
      <c r="AL27" s="3">
        <f t="shared" si="1"/>
        <v>656302186.87796199</v>
      </c>
      <c r="AM27" s="3">
        <f t="shared" si="1"/>
        <v>673907965.10579956</v>
      </c>
      <c r="AN27" s="3">
        <f t="shared" si="1"/>
        <v>681346305.38703144</v>
      </c>
      <c r="AO27" s="3">
        <f t="shared" si="1"/>
        <v>674646038.82031775</v>
      </c>
      <c r="AP27" s="3">
        <f t="shared" si="1"/>
        <v>691038414.24176359</v>
      </c>
      <c r="AQ27" s="3">
        <f t="shared" si="1"/>
        <v>709587710.39811015</v>
      </c>
      <c r="AR27" s="3">
        <f t="shared" si="1"/>
        <v>727382026.77978921</v>
      </c>
      <c r="AS27" s="3">
        <f t="shared" si="1"/>
        <v>758567621.83727729</v>
      </c>
      <c r="AT27" s="3">
        <f t="shared" si="1"/>
        <v>792932627.38843036</v>
      </c>
      <c r="AU27" s="3">
        <f t="shared" si="1"/>
        <v>827797252.91730654</v>
      </c>
      <c r="AV27" s="3">
        <f t="shared" si="1"/>
        <v>867945080.49006915</v>
      </c>
      <c r="AW27" s="3">
        <f t="shared" si="1"/>
        <v>900550110.76771295</v>
      </c>
      <c r="AX27" s="3">
        <f t="shared" si="1"/>
        <v>926510238.12139273</v>
      </c>
      <c r="AY27" s="3">
        <f t="shared" si="1"/>
        <v>956386519.61476636</v>
      </c>
      <c r="AZ27" s="3">
        <f t="shared" si="1"/>
        <v>988594222.99122941</v>
      </c>
      <c r="BA27" s="3">
        <f t="shared" si="1"/>
        <v>1025808471.6770759</v>
      </c>
      <c r="BB27" s="3">
        <f t="shared" si="1"/>
        <v>1068181962.1295291</v>
      </c>
      <c r="BC27" s="3">
        <f t="shared" si="1"/>
        <v>1108547055.0535572</v>
      </c>
      <c r="BD27" s="3">
        <f t="shared" si="1"/>
        <v>1120978541.4695218</v>
      </c>
      <c r="BE27" s="3">
        <f t="shared" si="1"/>
        <v>1080877342.7329984</v>
      </c>
      <c r="BF27" s="3">
        <f t="shared" si="1"/>
        <v>1080913000</v>
      </c>
      <c r="BG27" s="3">
        <f t="shared" si="1"/>
        <v>1070117219.7282909</v>
      </c>
      <c r="BH27" s="3">
        <f t="shared" si="1"/>
        <v>1038786933.4033142</v>
      </c>
      <c r="BI27" s="3">
        <f t="shared" si="1"/>
        <v>1021068469.012205</v>
      </c>
      <c r="BJ27" s="3">
        <f t="shared" si="1"/>
        <v>1035158653.0247693</v>
      </c>
      <c r="BK27" s="3">
        <f t="shared" si="1"/>
        <v>1070688307.8583579</v>
      </c>
      <c r="BL27" s="3">
        <f t="shared" si="1"/>
        <v>1105747466.5967102</v>
      </c>
      <c r="BM27" s="3">
        <f t="shared" si="1"/>
        <v>1139491625.4284654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INDICE</vt:lpstr>
      <vt:lpstr>VAB nominal</vt:lpstr>
      <vt:lpstr>VAB real</vt:lpstr>
      <vt:lpstr>deflactor VAB</vt:lpstr>
      <vt:lpstr>Pvabmed</vt:lpstr>
      <vt:lpstr>VAB  precios medios</vt:lpstr>
      <vt:lpstr>PIB nominal</vt:lpstr>
      <vt:lpstr>deflactor PIB</vt:lpstr>
      <vt:lpstr>PIB real</vt:lpstr>
      <vt:lpstr>Ppibmed</vt:lpstr>
      <vt:lpstr>PIB a precios medios</vt:lpstr>
      <vt:lpstr>Poblacion</vt:lpstr>
      <vt:lpstr>parados</vt:lpstr>
      <vt:lpstr>OCU</vt:lpstr>
      <vt:lpstr>AS</vt:lpstr>
      <vt:lpstr>Puestos de trabajo</vt:lpstr>
      <vt:lpstr>PTAS</vt:lpstr>
      <vt:lpstr>H</vt:lpstr>
      <vt:lpstr>HAS</vt:lpstr>
      <vt:lpstr>PTEJC</vt:lpstr>
      <vt:lpstr>PTASSEJC</vt:lpstr>
      <vt:lpstr>RAS</vt:lpstr>
      <vt:lpstr>RTL</vt:lpstr>
      <vt:lpstr>PARTL</vt:lpstr>
      <vt:lpstr>w</vt:lpstr>
      <vt:lpstr>rml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2016-10-15T16:08:29Z</dcterms:created>
  <dcterms:modified xsi:type="dcterms:W3CDTF">2018-10-13T21:57:50Z</dcterms:modified>
</cp:coreProperties>
</file>